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<sst xmlns="http://schemas.openxmlformats.org/spreadsheetml/2006/main" count="3288" uniqueCount="1725">
  <si>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</si>
  <si>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</si>
  <si>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</si>
  <si>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</si>
  <si>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</si>
  <si>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</si>
  <si>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</si>
  <si>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</si>
  <si>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</si>
  <si>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</si>
  <si>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</si>
  <si>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</si>
  <si>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</si>
  <si>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</si>
  <si>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</si>
  <si>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</si>
  <si>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</si>
  <si>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</si>
  <si>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</si>
  <si>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</si>
  <si>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</si>
  <si>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</si>
  <si>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</si>
  <si>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</si>
  <si>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</si>
  <si>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</si>
  <si>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</si>
  <si>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</si>
  <si>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</si>
  <si>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</si>
  <si>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</si>
  <si>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</si>
  <si>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</si>
  <si>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</si>
  <si>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</si>
  <si>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</si>
  <si>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</si>
  <si>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</si>
  <si>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</si>
  <si>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</si>
  <si>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</si>
  <si>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</si>
  <si>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</si>
  <si>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</si>
  <si>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</si>
  <si>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</si>
  <si>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</si>
  <si>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</si>
  <si>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</si>
  <si>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</si>
  <si>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</si>
  <si>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</si>
  <si>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</si>
  <si>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</si>
  <si>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</si>
  <si>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</si>
  <si>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</si>
  <si>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</si>
  <si>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</si>
  <si>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</si>
  <si>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</si>
  <si>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</si>
  <si>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</si>
  <si>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</si>
  <si>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</si>
  <si>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</si>
  <si>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</si>
  <si>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</si>
  <si>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</si>
  <si>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</si>
  <si>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</si>
  <si>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</si>
  <si>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</si>
  <si>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</si>
  <si>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</si>
  <si>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</si>
  <si>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</si>
  <si>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</si>
  <si>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</si>
  <si>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</si>
  <si>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</si>
  <si>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</si>
  <si>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</si>
  <si>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</si>
  <si>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</si>
  <si>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</si>
  <si>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</si>
  <si>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</si>
  <si>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</si>
  <si>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</si>
  <si>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</si>
  <si>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</si>
  <si>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</si>
  <si>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</si>
  <si>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</si>
  <si>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</si>
  <si>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</si>
  <si>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</si>
  <si>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</si>
  <si>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</si>
  <si>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</si>
  <si>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</si>
  <si>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</si>
  <si>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</si>
  <si>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</si>
  <si>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</si>
  <si>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</si>
  <si>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</si>
  <si>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</si>
  <si>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</si>
  <si>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</si>
  <si>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</si>
  <si>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</si>
  <si>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</si>
  <si>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</si>
  <si>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</si>
  <si>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</si>
  <si>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</si>
  <si>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</si>
  <si>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</si>
  <si>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</si>
  <si>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</si>
  <si>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</si>
  <si>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</si>
  <si>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</si>
  <si>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</si>
  <si>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</si>
  <si>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</si>
  <si>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</si>
  <si>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</si>
  <si>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</si>
  <si>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</si>
  <si>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</si>
  <si>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</si>
  <si>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</si>
  <si>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</si>
  <si>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</si>
  <si>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</si>
  <si>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</si>
  <si>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</si>
  <si>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</si>
  <si>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</si>
  <si>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</si>
  <si>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</si>
  <si>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</si>
  <si>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</si>
  <si>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</si>
  <si>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</si>
  <si>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</si>
  <si>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</si>
  <si>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</si>
  <si>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</si>
  <si>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</si>
  <si>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</si>
  <si>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</si>
  <si>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</si>
  <si>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</si>
  <si>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</si>
  <si>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</si>
  <si>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</si>
  <si>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</si>
  <si>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</si>
  <si>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</si>
  <si>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</si>
  <si>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</si>
  <si>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</si>
  <si>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</si>
  <si>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</si>
  <si>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</si>
  <si>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</si>
  <si>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</si>
  <si>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</si>
  <si>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</si>
  <si>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</si>
  <si>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</si>
  <si>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</si>
  <si>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</si>
  <si>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</si>
  <si>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</si>
  <si>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</si>
  <si>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</si>
  <si>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</si>
  <si>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</si>
  <si>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</si>
  <si>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</si>
  <si>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</si>
  <si>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</si>
  <si>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</si>
  <si>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</si>
  <si>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</si>
  <si>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</si>
  <si>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</si>
  <si>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</si>
  <si>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</si>
  <si>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</si>
  <si>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</si>
  <si>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</si>
  <si>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</si>
  <si>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</si>
  <si>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</si>
  <si>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</si>
  <si>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</si>
  <si>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</si>
  <si>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</si>
  <si>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</si>
  <si>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</si>
  <si>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</si>
  <si>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</si>
  <si>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</si>
  <si>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</si>
  <si>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</si>
  <si>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</si>
  <si>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</si>
  <si>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</si>
  <si>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</si>
  <si>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</si>
  <si>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</si>
  <si>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</si>
  <si>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</si>
  <si>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</si>
  <si>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</si>
  <si>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</si>
  <si>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</si>
  <si>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</si>
  <si>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</si>
  <si>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</si>
  <si>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</si>
  <si>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</si>
  <si>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</si>
  <si>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</si>
  <si>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</si>
  <si>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</si>
  <si>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</si>
  <si>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</si>
  <si>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</si>
  <si>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</si>
  <si>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</si>
  <si>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</si>
  <si>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</si>
  <si>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</si>
  <si>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</si>
  <si>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</si>
  <si>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</si>
  <si>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</si>
  <si>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</si>
  <si>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</si>
  <si>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</si>
  <si>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</si>
  <si>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</si>
  <si>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</si>
  <si>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</si>
  <si>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</si>
  <si>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</si>
  <si>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</si>
  <si>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</si>
  <si>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</si>
  <si>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</si>
  <si>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</si>
  <si>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</si>
  <si>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</si>
  <si>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</si>
  <si>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</si>
  <si>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</si>
  <si>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</si>
  <si>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</si>
  <si>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</si>
  <si>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</si>
  <si>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</si>
  <si>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</si>
  <si>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</si>
  <si>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</si>
  <si>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</si>
  <si>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</si>
  <si>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</si>
  <si>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</si>
  <si>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</si>
  <si>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</si>
  <si>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</si>
  <si>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</si>
  <si>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</si>
  <si>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</si>
  <si>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</si>
  <si>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</si>
  <si>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</si>
  <si>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</si>
  <si>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</si>
  <si>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</si>
  <si>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</si>
  <si>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</si>
  <si>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</si>
  <si>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</si>
  <si>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</si>
  <si>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</si>
  <si>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</si>
  <si>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</si>
  <si>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</si>
  <si>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</si>
  <si>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</si>
  <si>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</si>
  <si>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</si>
  <si>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</si>
  <si>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</si>
  <si>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</si>
  <si>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</si>
  <si>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</si>
  <si>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</si>
  <si>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</si>
  <si>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</si>
  <si>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</si>
  <si>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</si>
  <si>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</si>
  <si>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</si>
  <si>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</si>
  <si>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</si>
  <si>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</si>
  <si>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</si>
  <si>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</si>
  <si>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</si>
  <si>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</si>
  <si>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</si>
  <si>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</si>
  <si>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</si>
  <si>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</si>
  <si>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</si>
  <si>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</si>
  <si>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</si>
  <si>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</si>
  <si>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</si>
  <si>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</si>
  <si>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</si>
  <si>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</si>
  <si>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</si>
  <si>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</si>
  <si>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</si>
  <si>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</si>
  <si>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</si>
  <si>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</si>
  <si>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</si>
  <si>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</si>
  <si>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</si>
  <si>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</si>
  <si>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</si>
  <si>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</si>
  <si>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</si>
  <si>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</si>
  <si>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</si>
  <si>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</si>
  <si>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</si>
  <si>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</si>
  <si>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</si>
  <si>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</si>
  <si>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</si>
  <si>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</si>
  <si>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</si>
  <si>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</si>
  <si>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</si>
  <si>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</si>
  <si>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</si>
  <si>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</si>
  <si>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</si>
  <si>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</si>
  <si>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</si>
  <si>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</si>
  <si>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</si>
  <si>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</si>
  <si>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</si>
  <si>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</si>
  <si>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</si>
  <si>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</si>
  <si>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</si>
  <si>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</si>
  <si>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</si>
  <si>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</si>
  <si>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</si>
  <si>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</si>
  <si>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</si>
  <si>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</si>
  <si>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</si>
  <si>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</si>
  <si>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</si>
  <si>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</si>
  <si>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</si>
  <si>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</si>
  <si>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</si>
  <si>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</si>
  <si>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</si>
  <si>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</si>
  <si>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</si>
  <si>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</si>
  <si>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</si>
  <si>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</si>
  <si>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</si>
  <si>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</si>
  <si>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</si>
  <si>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</si>
  <si>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</si>
  <si>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</si>
  <si>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</si>
  <si>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</si>
  <si>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</si>
  <si>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</si>
  <si>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</si>
  <si>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</si>
  <si>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</si>
  <si>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</si>
  <si>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</si>
  <si>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</si>
  <si>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</si>
  <si>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</si>
  <si>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</si>
  <si>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</si>
  <si>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</si>
  <si>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</si>
  <si>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</si>
  <si>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</si>
  <si>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</si>
  <si>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</si>
  <si>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</si>
  <si>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</si>
  <si>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</si>
  <si>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</si>
  <si>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</si>
  <si>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</si>
  <si>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</si>
  <si>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</si>
  <si>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</si>
  <si>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</si>
  <si>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</si>
  <si>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</si>
  <si>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</si>
  <si>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</si>
  <si>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</si>
  <si>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</si>
  <si>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</si>
  <si>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</si>
  <si>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</si>
  <si>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</si>
  <si>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</si>
  <si>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</si>
  <si>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</si>
  <si>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</si>
  <si>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</si>
  <si>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</si>
  <si>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</si>
  <si>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</si>
  <si>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</si>
  <si>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</si>
  <si>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</si>
  <si>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</si>
  <si>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</si>
  <si>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</si>
  <si>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</si>
  <si>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</si>
  <si>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</si>
  <si>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</si>
  <si>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</si>
  <si>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</si>
  <si>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</si>
  <si>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</si>
  <si>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</si>
  <si>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</si>
  <si>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</si>
  <si>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</si>
  <si>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</si>
  <si>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</si>
  <si>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</si>
  <si>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</si>
  <si>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</si>
  <si>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</si>
  <si>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</si>
  <si>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</si>
  <si>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</si>
  <si>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</si>
  <si>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</si>
  <si>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</si>
  <si>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</si>
  <si>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</si>
  <si>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</si>
  <si>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</si>
  <si>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</si>
  <si>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</si>
  <si>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</si>
  <si>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</si>
  <si>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</si>
  <si>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</si>
  <si>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</si>
  <si>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</si>
  <si>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</si>
  <si>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</si>
  <si>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</si>
  <si>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</si>
  <si>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</si>
  <si>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</si>
  <si>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</si>
  <si>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</si>
  <si>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</si>
  <si>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</si>
  <si>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</si>
  <si>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</si>
  <si>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</si>
  <si>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</si>
  <si>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</si>
  <si>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</si>
  <si>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</si>
  <si>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</si>
  <si>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</si>
  <si>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</si>
  <si>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</si>
  <si>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</si>
  <si>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</si>
  <si>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</si>
  <si>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</si>
  <si>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</si>
  <si>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</si>
  <si>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</si>
  <si>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</si>
  <si>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</si>
  <si>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</si>
  <si>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</si>
  <si>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</si>
  <si>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</si>
  <si>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</si>
  <si>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</si>
  <si>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</si>
  <si>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</si>
  <si>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</si>
  <si>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</si>
  <si>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</si>
  <si>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</si>
  <si>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</si>
  <si>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</si>
  <si>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</si>
  <si>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</si>
  <si>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</si>
  <si>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</si>
  <si>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</si>
  <si>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</si>
  <si>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</si>
  <si>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</si>
  <si>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</si>
  <si>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</si>
  <si>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</si>
  <si>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</si>
  <si>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</si>
  <si>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</si>
  <si>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</si>
  <si>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</si>
  <si>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</si>
  <si>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</si>
  <si>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</si>
  <si>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</si>
  <si>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</si>
  <si>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</si>
  <si>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</si>
  <si>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</si>
  <si>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</si>
  <si>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</si>
  <si>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</si>
  <si>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</si>
  <si>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</si>
  <si>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</si>
  <si>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</si>
  <si>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</si>
  <si>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</si>
  <si>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</si>
  <si>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</si>
  <si>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</si>
  <si>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</si>
  <si>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</si>
  <si>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</si>
  <si>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</si>
  <si>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</si>
  <si>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</si>
  <si>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</si>
  <si>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</si>
  <si>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</si>
  <si>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</si>
  <si>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</si>
  <si>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</si>
  <si>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</si>
  <si>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</si>
  <si>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</si>
  <si>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</si>
  <si>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</si>
  <si>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</si>
  <si>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</si>
  <si>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</si>
  <si>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</si>
  <si>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</si>
  <si>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</si>
  <si>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</si>
  <si>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</si>
  <si>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</si>
  <si>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</si>
  <si>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</si>
  <si>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</si>
  <si>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</si>
  <si>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</si>
  <si>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</si>
  <si>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</si>
  <si>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</si>
  <si>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</si>
  <si>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</si>
  <si>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</si>
  <si>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</si>
  <si>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</si>
  <si>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</si>
  <si>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</si>
  <si>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</si>
  <si>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</si>
  <si>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</si>
  <si>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</si>
  <si>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</si>
  <si>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</si>
  <si>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</si>
  <si>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</si>
  <si>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</si>
  <si>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</si>
  <si>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</si>
  <si>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</si>
  <si>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</si>
  <si>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</si>
  <si>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</si>
  <si>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</si>
  <si>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</si>
  <si>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</si>
  <si>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</si>
  <si>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</si>
  <si>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</si>
  <si>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</si>
  <si>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</si>
  <si>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</si>
  <si>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</si>
  <si>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</si>
  <si>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</si>
  <si>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</si>
  <si>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</si>
  <si>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</si>
  <si>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</si>
  <si>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</si>
  <si>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</si>
  <si>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</si>
  <si>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</si>
  <si>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</si>
  <si>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</si>
  <si>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</si>
  <si>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</si>
  <si>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</si>
  <si>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</si>
  <si>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</si>
  <si>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</si>
  <si>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</si>
  <si>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</si>
  <si>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</si>
  <si>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</si>
  <si>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</si>
  <si>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</si>
  <si>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</si>
  <si>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</si>
  <si>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</si>
  <si>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</si>
  <si>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</si>
  <si>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</si>
  <si>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</si>
  <si>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</si>
  <si>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</si>
  <si>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</si>
  <si>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</si>
  <si>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</si>
  <si>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</si>
  <si>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</si>
  <si>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</si>
  <si>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</si>
  <si>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</si>
  <si>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</si>
  <si>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</si>
  <si>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</si>
  <si>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</si>
  <si>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</si>
  <si>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</si>
  <si>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</si>
  <si>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</si>
  <si>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</si>
  <si>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</si>
  <si>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</si>
  <si>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</si>
  <si>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</si>
  <si>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</si>
  <si>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</si>
  <si>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</si>
  <si>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</si>
  <si>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</si>
  <si>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</si>
  <si>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</si>
  <si>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</si>
  <si>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</si>
  <si>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</si>
  <si>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</si>
  <si>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</si>
  <si>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</si>
  <si>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</si>
  <si>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</si>
  <si>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</si>
  <si>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</si>
  <si>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</si>
  <si>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</si>
  <si>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</si>
  <si>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</si>
  <si>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</si>
  <si>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</si>
  <si>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</si>
  <si>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</si>
  <si>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</si>
  <si>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</si>
  <si>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</si>
  <si>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</si>
  <si>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</si>
  <si>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</si>
  <si>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</si>
  <si>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</si>
  <si>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</si>
  <si>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</si>
  <si>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</si>
  <si>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</si>
  <si>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</si>
  <si>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</si>
  <si>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</si>
  <si>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</si>
  <si>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</si>
  <si>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</si>
  <si>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</si>
  <si>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</si>
  <si>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</si>
  <si>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</si>
  <si>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</si>
  <si>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</si>
  <si>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</si>
  <si>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</si>
  <si>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</si>
  <si>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</si>
  <si>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</si>
  <si>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</si>
  <si>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</si>
  <si>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</si>
  <si>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</si>
  <si>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</si>
  <si>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</si>
  <si>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</si>
  <si>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</si>
  <si>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</si>
  <si>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</si>
  <si>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</si>
  <si>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</si>
  <si>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</si>
  <si>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</si>
  <si>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</si>
  <si>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</si>
  <si>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</si>
  <si>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</si>
  <si>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</si>
  <si>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</si>
  <si>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</si>
  <si>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</si>
  <si>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</si>
  <si>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</si>
  <si>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</si>
  <si>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</si>
  <si>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</si>
  <si>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</si>
  <si>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</si>
  <si>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</si>
  <si>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</si>
  <si>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</si>
  <si>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</si>
  <si>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</si>
  <si>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</si>
  <si>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</si>
  <si>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</si>
  <si>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</si>
  <si>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</si>
  <si>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</si>
  <si>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</si>
  <si>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</si>
  <si>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</si>
  <si>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</si>
  <si>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</si>
  <si>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</si>
  <si>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</si>
  <si>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</si>
  <si>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</si>
  <si>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</si>
  <si>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</si>
  <si>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</si>
  <si>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</si>
  <si>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</si>
  <si>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</si>
  <si>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</si>
  <si>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</si>
  <si>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</si>
  <si>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</si>
  <si>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</si>
  <si>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</si>
  <si>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</si>
  <si>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</si>
  <si>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</si>
  <si>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</si>
  <si>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</si>
  <si>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</si>
  <si>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</si>
  <si>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</si>
  <si>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</si>
  <si>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</si>
  <si>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</si>
  <si>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</si>
  <si>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</si>
  <si>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</si>
  <si>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</si>
  <si>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</si>
  <si>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</si>
  <si>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</si>
  <si>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</si>
  <si>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</si>
  <si>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</si>
  <si>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</si>
  <si>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</si>
  <si>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</si>
  <si>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</si>
  <si>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</si>
  <si>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</si>
  <si>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</si>
  <si>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</si>
  <si>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</si>
  <si>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</si>
  <si>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</si>
  <si>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</si>
  <si>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</si>
  <si>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</si>
  <si>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</si>
  <si>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</si>
  <si>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</si>
  <si>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</si>
  <si>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</si>
  <si>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</si>
  <si>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</si>
  <si>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</si>
  <si>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</si>
  <si>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</si>
  <si>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</si>
  <si>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</si>
  <si>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</si>
  <si>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</si>
  <si>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</si>
  <si>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</si>
  <si>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</si>
  <si>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</si>
  <si>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</si>
  <si>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</si>
  <si>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</si>
  <si>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</si>
  <si>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</si>
  <si>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</si>
  <si>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</si>
  <si>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</si>
  <si>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</si>
  <si>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</si>
  <si>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</si>
  <si>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</si>
  <si>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</si>
  <si>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</si>
  <si>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</si>
  <si>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</si>
  <si>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</si>
  <si>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</si>
  <si>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</si>
  <si>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</si>
  <si>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</si>
  <si>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</si>
  <si>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</si>
  <si>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</si>
  <si>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</si>
  <si>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</si>
  <si>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</si>
  <si>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</si>
  <si>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</si>
  <si>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</si>
  <si>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</si>
  <si>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</si>
  <si>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</si>
  <si>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</si>
  <si>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</si>
  <si>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</si>
  <si>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</si>
  <si>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</si>
  <si>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</si>
  <si>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</si>
  <si>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</si>
  <si>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</si>
  <si>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</si>
  <si>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</si>
  <si>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</si>
  <si>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</si>
  <si>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</si>
  <si>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</si>
  <si>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</si>
  <si>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</si>
  <si>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</si>
  <si>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</si>
  <si>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</si>
  <si>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</si>
  <si>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</si>
  <si>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</si>
  <si>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</si>
  <si>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</si>
  <si>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</si>
  <si>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</si>
  <si>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</si>
  <si>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</si>
  <si>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</si>
  <si>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</si>
  <si>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</si>
  <si>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</si>
  <si>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</si>
  <si>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</si>
  <si>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</si>
  <si>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</si>
  <si>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</si>
  <si>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</si>
  <si>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</si>
  <si>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</si>
  <si>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</si>
  <si>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</si>
  <si>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</si>
  <si>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</si>
  <si>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</si>
  <si>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</si>
  <si>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</si>
  <si>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</si>
  <si>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</si>
  <si>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</si>
  <si>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</si>
  <si>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</si>
  <si>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</si>
  <si>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</si>
  <si>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</si>
  <si>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</si>
  <si>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</si>
  <si>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</si>
  <si>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</si>
  <si>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</si>
  <si>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</si>
  <si>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</si>
  <si>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</si>
  <si>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</si>
  <si>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</si>
  <si>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</si>
  <si>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</si>
  <si>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</si>
  <si>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</si>
  <si>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</si>
  <si>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</si>
  <si>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</si>
  <si>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</si>
  <si>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</si>
  <si>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</si>
  <si>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</si>
  <si>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</si>
  <si>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</si>
  <si>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</si>
  <si>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</si>
  <si>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</si>
  <si>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</si>
  <si>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</si>
  <si>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</si>
  <si>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</si>
  <si>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</si>
  <si>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</si>
  <si>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</si>
  <si>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</si>
  <si>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</si>
  <si>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</si>
  <si>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</si>
  <si>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</si>
  <si>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</si>
  <si>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</si>
  <si>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</si>
  <si>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</si>
  <si>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</si>
  <si>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</si>
  <si>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</si>
  <si>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</si>
  <si>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</si>
  <si>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</si>
  <si>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</si>
  <si>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</si>
  <si>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</si>
  <si>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</si>
  <si>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</si>
  <si>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</si>
  <si>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</si>
  <si>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</si>
  <si>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</si>
  <si>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</si>
  <si>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</si>
  <si>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</si>
  <si>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</si>
  <si>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</si>
  <si>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</si>
  <si>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</si>
  <si>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</si>
  <si>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</si>
  <si>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</si>
  <si>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</si>
  <si>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</si>
  <si>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</si>
  <si>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</si>
  <si>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</si>
  <si>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</si>
  <si>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</si>
  <si>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</si>
  <si>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</si>
  <si>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</si>
  <si>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</si>
  <si>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</si>
  <si>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</si>
  <si>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</si>
  <si>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</si>
  <si>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</si>
  <si>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</si>
  <si>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</si>
  <si>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</si>
  <si>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</si>
  <si>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</si>
  <si>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</si>
  <si>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</si>
  <si>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</si>
  <si>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</si>
  <si>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</si>
  <si>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</si>
  <si>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</si>
  <si>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</si>
  <si>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</si>
  <si>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</si>
  <si>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</si>
  <si>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</si>
  <si>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</si>
  <si>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</si>
  <si>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</si>
  <si>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</si>
  <si>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</si>
  <si>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</si>
  <si>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</si>
  <si>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</si>
  <si>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</si>
  <si>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</si>
  <si>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</si>
  <si>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</si>
  <si>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</si>
  <si>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</si>
  <si>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</si>
  <si>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</si>
  <si>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</si>
  <si>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</si>
  <si>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</si>
  <si>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</si>
  <si>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</si>
  <si>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</si>
  <si>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</si>
  <si>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</si>
  <si>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</si>
  <si>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</si>
  <si>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</si>
  <si>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</si>
  <si>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</si>
  <si>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</si>
  <si>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</si>
  <si>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</si>
  <si>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</si>
  <si>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</si>
  <si>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</si>
  <si>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</si>
  <si>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</si>
  <si>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</si>
  <si>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</si>
  <si>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</si>
  <si>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</si>
  <si>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</si>
  <si>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</si>
  <si>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</si>
  <si>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</si>
  <si>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</si>
  <si>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</si>
  <si>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</si>
  <si>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</si>
  <si>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</si>
  <si>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</si>
  <si>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</si>
  <si>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</si>
  <si>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</si>
  <si>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</si>
  <si>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</si>
  <si>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</si>
  <si>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</si>
  <si>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</si>
  <si>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</si>
  <si>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</si>
  <si>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</si>
  <si>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</si>
  <si>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</si>
  <si>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</si>
  <si>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</si>
  <si>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</si>
  <si>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</si>
  <si>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</si>
  <si>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</si>
  <si>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</si>
  <si>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</si>
  <si>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</si>
  <si>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</si>
  <si>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</si>
  <si>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</si>
  <si>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</si>
  <si>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</si>
  <si>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</si>
  <si>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</si>
  <si>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</si>
  <si>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</si>
  <si>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</si>
  <si>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</si>
  <si>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</si>
  <si>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</si>
  <si>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</si>
  <si>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</si>
  <si>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</si>
  <si>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</si>
  <si>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</si>
  <si>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</si>
  <si>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</si>
  <si>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</si>
  <si>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</si>
  <si>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</si>
  <si>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</si>
  <si>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</si>
  <si>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</si>
  <si>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</si>
  <si>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</si>
  <si>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</si>
  <si>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</si>
  <si>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</si>
  <si>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</si>
  <si>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</si>
  <si>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</si>
  <si>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</si>
  <si>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</si>
  <si>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</si>
  <si>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</si>
  <si>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</si>
  <si>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</si>
  <si>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</si>
  <si>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</si>
  <si>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</si>
  <si>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</si>
  <si>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</si>
  <si>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</si>
  <si>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</si>
  <si>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</si>
  <si>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</si>
  <si>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</si>
  <si>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</si>
  <si>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</si>
  <si>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</si>
  <si>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</si>
  <si>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</si>
  <si>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</si>
  <si>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</si>
  <si>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</si>
  <si>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</si>
  <si>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</si>
  <si>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</si>
  <si>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</si>
  <si>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</si>
  <si>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</si>
  <si>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</si>
  <si>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</si>
  <si>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</si>
  <si>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</si>
  <si>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</si>
  <si>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</si>
  <si>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</si>
  <si>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</si>
  <si>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</si>
  <si>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</si>
  <si>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</si>
  <si>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</si>
  <si>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</si>
  <si>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</si>
  <si>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</si>
  <si>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</si>
  <si>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</si>
  <si>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</si>
  <si>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</si>
  <si>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</si>
  <si>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</si>
  <si>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</si>
  <si>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</si>
  <si>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</si>
  <si>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</si>
  <si>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</si>
  <si>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</si>
  <si>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</si>
  <si>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</si>
  <si>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</si>
  <si>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</si>
  <si>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</si>
  <si>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</si>
  <si>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</si>
  <si>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</si>
  <si>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</si>
  <si>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</si>
  <si>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</si>
  <si>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</si>
  <si>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</si>
  <si>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</si>
  <si>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</si>
  <si>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</si>
  <si>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</si>
  <si>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</si>
  <si>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</si>
  <si>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</si>
  <si>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</si>
  <si>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</si>
  <si>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</si>
  <si>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</si>
  <si>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</si>
  <si>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</si>
  <si>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</si>
  <si>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</si>
  <si>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</si>
  <si>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</si>
  <si>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</si>
  <si>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</si>
  <si>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</si>
  <si>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</si>
  <si>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</si>
  <si>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</si>
  <si>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</si>
  <si>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</si>
  <si>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</si>
  <si>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</si>
  <si>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</si>
  <si>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</si>
  <si>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</si>
  <si>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</si>
  <si>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</si>
  <si>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</si>
  <si>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</si>
  <si>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</si>
  <si>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</si>
  <si>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</si>
  <si>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</si>
  <si>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</si>
  <si>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</si>
  <si>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</si>
  <si>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</si>
  <si>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</si>
  <si>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</si>
  <si>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</si>
  <si>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</si>
  <si>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</si>
  <si>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</si>
  <si>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</si>
  <si>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</si>
  <si>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</si>
  <si>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</si>
  <si>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</si>
  <si>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</si>
  <si>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</si>
  <si>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</si>
  <si>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</si>
  <si>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</si>
  <si>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</si>
  <si>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</si>
  <si>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</si>
  <si>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</si>
  <si>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</si>
  <si>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</si>
  <si>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</si>
  <si>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</si>
  <si>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</si>
  <si>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</si>
  <si>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</si>
  <si>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</si>
  <si>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</si>
  <si>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</si>
  <si>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</si>
  <si>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</si>
  <si>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</si>
  <si>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</si>
  <si>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</si>
  <si>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</si>
  <si>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</si>
  <si>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</si>
  <si>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</si>
  <si>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</si>
  <si>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</si>
  <si>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</si>
  <si>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</si>
  <si>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</si>
  <si>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</si>
  <si>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</si>
  <si>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</si>
  <si>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</si>
  <si>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</si>
  <si>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</si>
  <si>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</si>
  <si>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</si>
  <si>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</si>
  <si>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</si>
  <si>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</si>
  <si>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</si>
  <si>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</si>
  <si>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</si>
  <si>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</si>
  <si>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</si>
  <si>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</si>
  <si>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</si>
  <si>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</si>
  <si>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</si>
  <si>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</si>
  <si>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</si>
  <si>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</si>
  <si>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</si>
  <si>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</si>
  <si>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</si>
  <si>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</si>
  <si>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</si>
  <si>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</si>
  <si>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</si>
  <si>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</si>
  <si>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</si>
  <si>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</si>
  <si>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</si>
  <si>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</si>
  <si>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</si>
  <si>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</si>
  <si>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</si>
  <si>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</si>
  <si>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</si>
  <si>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</si>
  <si>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</si>
  <si>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</si>
  <si>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</si>
  <si>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</si>
  <si>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</si>
  <si>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</si>
  <si>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</si>
  <si>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</si>
  <si>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</si>
  <si>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</si>
  <si>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</si>
  <si>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</si>
  <si>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</si>
  <si>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</si>
  <si>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</si>
  <si>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</si>
  <si>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</si>
  <si>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</si>
  <si>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</si>
  <si>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</si>
  <si>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</si>
  <si>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</si>
  <si>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</si>
  <si>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</si>
  <si>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</si>
  <si>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</si>
  <si>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</si>
  <si>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</si>
  <si>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</si>
  <si>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</si>
  <si>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</si>
  <si>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</si>
  <si>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</si>
  <si>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</si>
  <si>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</si>
  <si>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</si>
  <si>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</si>
  <si>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</si>
  <si>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</si>
  <si>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</si>
  <si>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</si>
  <si>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</si>
  <si>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</si>
  <si>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</si>
  <si>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</si>
  <si>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</si>
  <si>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</si>
  <si>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</si>
  <si>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</si>
  <si>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</si>
  <si>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</si>
  <si>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</si>
  <si>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</si>
  <si>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</si>
  <si>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</si>
  <si>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</si>
  <si>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</si>
  <si>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</si>
  <si>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</si>
  <si>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</si>
  <si>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</si>
  <si>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</si>
  <si>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</si>
  <si>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</si>
  <si>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</si>
  <si>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</si>
  <si>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</si>
  <si>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</si>
  <si>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</si>
  <si>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</si>
  <si>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</si>
  <si>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</si>
  <si>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</si>
  <si>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</si>
  <si>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</si>
  <si>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</si>
  <si>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</si>
  <si>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</si>
  <si>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</si>
  <si>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</si>
  <si>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</si>
  <si>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</si>
  <si>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</si>
  <si>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</si>
  <si>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</si>
  <si>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</si>
  <si>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</si>
  <si>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</si>
  <si>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</si>
  <si>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</si>
  <si>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</si>
  <si>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</si>
  <si>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</si>
  <si>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</si>
  <si>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</si>
  <si>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</si>
  <si>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</si>
  <si>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</si>
  <si>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</si>
  <si>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</si>
  <si>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</si>
  <si>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</si>
  <si>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</si>
  <si>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</si>
  <si>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</si>
  <si>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</si>
  <si>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</si>
  <si>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</si>
  <si>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</si>
  <si>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</si>
  <si>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</si>
  <si>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</si>
  <si>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</si>
  <si>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</si>
  <si>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</si>
  <si>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</si>
  <si>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</si>
  <si>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</si>
  <si>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</si>
  <si>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</si>
  <si>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</si>
  <si>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</si>
  <si>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</si>
  <si>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</si>
  <si>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</si>
  <si>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</si>
  <si>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</si>
  <si>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</si>
  <si>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</si>
  <si>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</si>
  <si>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</si>
  <si>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</si>
  <si>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</si>
  <si>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</si>
  <si>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</si>
  <si>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</si>
  <si>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</si>
  <si>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</si>
  <si>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</si>
  <si>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</si>
  <si>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</si>
  <si>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</si>
  <si>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</si>
  <si>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</si>
  <si>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</si>
  <si>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</si>
  <si>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</si>
  <si>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</si>
  <si>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</si>
  <si>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</si>
  <si>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</si>
  <si>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</si>
  <si>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</si>
  <si>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</si>
  <si>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</si>
  <si>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</si>
  <si>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</si>
  <si>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</si>
  <si>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</si>
  <si>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</si>
  <si>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</si>
  <si>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</si>
  <si>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</si>
  <si>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</si>
  <si>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</si>
  <si>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</si>
  <si>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</si>
  <si>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</si>
  <si>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</si>
  <si>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</si>
  <si>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</si>
  <si>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</si>
  <si>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</si>
  <si>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</si>
  <si>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</si>
  <si>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</si>
  <si>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</si>
  <si>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</si>
  <si>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</si>
  <si>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</si>
  <si>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</si>
  <si>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</si>
  <si>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</si>
  <si>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</si>
  <si>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</si>
  <si>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</si>
  <si>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</si>
  <si>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</si>
  <si>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</si>
  <si>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</si>
  <si>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</si>
  <si>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</si>
  <si>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</si>
  <si>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</si>
  <si>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</si>
  <si>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</si>
  <si>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</si>
  <si>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</si>
  <si>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</si>
  <si>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</si>
  <si>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</si>
  <si>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</si>
  <si>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ŽUPANIJSKO NATJECANJE IZ NJEMAČKOG JEZIKA, SŠ, MEĐIMURSKA ŽUPANIJA</t>
  </si>
  <si>
    <t>ŽP: Sanja Jambrović Posedi, Snježana Vrtarić, Barbara Martinjak, Brankica Vlahek Ivek, Irena Pevec Jurešić</t>
  </si>
  <si>
    <t>02.03.2016.</t>
  </si>
  <si>
    <t>Međimurska</t>
  </si>
  <si>
    <t xml:space="preserve">Međimurska </t>
  </si>
  <si>
    <t>Čakovec</t>
  </si>
  <si>
    <t>Lesjak</t>
  </si>
  <si>
    <t>Melani</t>
  </si>
  <si>
    <t>Nikolina</t>
  </si>
  <si>
    <t>96594467834</t>
  </si>
  <si>
    <t xml:space="preserve">Vesna </t>
  </si>
  <si>
    <t>Malekoci Tarandek</t>
  </si>
  <si>
    <t>23123 BYEBYE</t>
  </si>
  <si>
    <t>Marčec</t>
  </si>
  <si>
    <t>69787418818</t>
  </si>
  <si>
    <t>22047 HARU</t>
  </si>
  <si>
    <t>Eva</t>
  </si>
  <si>
    <t>Čurin</t>
  </si>
  <si>
    <t>91455544290</t>
  </si>
  <si>
    <t>42836611605</t>
  </si>
  <si>
    <t>Lara</t>
  </si>
  <si>
    <t>Zadravec</t>
  </si>
  <si>
    <t>Ksenija</t>
  </si>
  <si>
    <t>Blagus</t>
  </si>
  <si>
    <t>12345 MAČKA</t>
  </si>
  <si>
    <t>55555 VODA</t>
  </si>
  <si>
    <t>Vida</t>
  </si>
  <si>
    <t>Ružić</t>
  </si>
  <si>
    <t>30415224310</t>
  </si>
  <si>
    <t>21012 EGIPAT</t>
  </si>
  <si>
    <t>99999 CAR</t>
  </si>
  <si>
    <t>Mario</t>
  </si>
  <si>
    <t>Modlic</t>
  </si>
  <si>
    <t>Emilija</t>
  </si>
  <si>
    <t>Rodinger</t>
  </si>
  <si>
    <t>28216 TRAUM</t>
  </si>
  <si>
    <t>Ena</t>
  </si>
  <si>
    <t>Podvez</t>
  </si>
  <si>
    <t>62972208154</t>
  </si>
  <si>
    <t>Toplek</t>
  </si>
  <si>
    <t>Nikola</t>
  </si>
  <si>
    <t>45454 DALEK</t>
  </si>
  <si>
    <t>12345 NETKO</t>
  </si>
  <si>
    <t>77777 NATSU</t>
  </si>
  <si>
    <t>24825484002</t>
  </si>
  <si>
    <t>David</t>
  </si>
  <si>
    <t>Kraljić</t>
  </si>
  <si>
    <t>65179779903</t>
  </si>
  <si>
    <t>Nataša</t>
  </si>
  <si>
    <t>Sternad</t>
  </si>
  <si>
    <t>Elena</t>
  </si>
  <si>
    <t>Kržina</t>
  </si>
  <si>
    <t>50365003025</t>
  </si>
  <si>
    <t>30059 ZAKAJ</t>
  </si>
  <si>
    <t>68824256118</t>
  </si>
  <si>
    <t>Petar</t>
  </si>
  <si>
    <t>Bek</t>
  </si>
  <si>
    <t>Malekoci Tarandek2690</t>
  </si>
  <si>
    <t>34910035352</t>
  </si>
  <si>
    <t>Sabina</t>
  </si>
  <si>
    <t>Žinić</t>
  </si>
  <si>
    <t>19999 TRAUM</t>
  </si>
  <si>
    <t>10999 IZUM</t>
  </si>
  <si>
    <t>Toplak</t>
  </si>
  <si>
    <t>Julia Jelena</t>
  </si>
  <si>
    <t>79259930203</t>
  </si>
  <si>
    <t>Barbara</t>
  </si>
  <si>
    <t>Martinjak</t>
  </si>
  <si>
    <t>38271 ZATO</t>
  </si>
  <si>
    <t>Klara</t>
  </si>
  <si>
    <t>Haček</t>
  </si>
  <si>
    <t>25961703401</t>
  </si>
  <si>
    <t>00000 tajsam</t>
  </si>
  <si>
    <t>69696 DEJEFLEKS</t>
  </si>
  <si>
    <t>Leon</t>
  </si>
  <si>
    <t>Novak</t>
  </si>
  <si>
    <t>06566959849</t>
  </si>
  <si>
    <t>Daniela</t>
  </si>
  <si>
    <t>Josip Nino</t>
  </si>
  <si>
    <t>Pleh</t>
  </si>
  <si>
    <t>63246916185</t>
  </si>
  <si>
    <t>Diener</t>
  </si>
  <si>
    <t>28574422625</t>
  </si>
  <si>
    <t>Deborah</t>
  </si>
  <si>
    <t>22094 ROJKO</t>
  </si>
  <si>
    <t>24377 LUCK</t>
  </si>
  <si>
    <t>Niko</t>
  </si>
  <si>
    <t>Kresta</t>
  </si>
  <si>
    <t>86178 ZEMLJA</t>
  </si>
  <si>
    <t>Vršić</t>
  </si>
  <si>
    <t>Paula</t>
  </si>
  <si>
    <t>53421 OK</t>
  </si>
  <si>
    <t>Andreas</t>
  </si>
  <si>
    <t>Bobičanec</t>
  </si>
  <si>
    <t>53132452635</t>
  </si>
  <si>
    <t>Nada</t>
  </si>
  <si>
    <t>Medved</t>
  </si>
  <si>
    <t>89532235366</t>
  </si>
  <si>
    <t>Laura</t>
  </si>
  <si>
    <t>Vranović</t>
  </si>
  <si>
    <t>71857676453</t>
  </si>
  <si>
    <t>14298 PYGMY</t>
  </si>
  <si>
    <t>77777 PEPE</t>
  </si>
  <si>
    <t>14023 DUPIN</t>
  </si>
  <si>
    <t>Korpić</t>
  </si>
  <si>
    <t>Dalija</t>
  </si>
  <si>
    <t>04185921565</t>
  </si>
  <si>
    <t>04741129492</t>
  </si>
  <si>
    <t>Lakić</t>
  </si>
  <si>
    <t>Mesarić-Peras</t>
  </si>
  <si>
    <t>Mateja</t>
  </si>
  <si>
    <t>42042 WEED</t>
  </si>
  <si>
    <t>5555 MUNjA</t>
  </si>
  <si>
    <t>55555 RHEIN</t>
  </si>
  <si>
    <t>88888 KLUPICA</t>
  </si>
  <si>
    <t>59504921808</t>
  </si>
  <si>
    <t>Colar Zanjko</t>
  </si>
  <si>
    <t>Dino</t>
  </si>
  <si>
    <t>Čanadi</t>
  </si>
  <si>
    <t>97283428401</t>
  </si>
  <si>
    <t>Vlahek-Ivek</t>
  </si>
  <si>
    <t>Brankica</t>
  </si>
  <si>
    <t>Kalšan</t>
  </si>
  <si>
    <t>Iva</t>
  </si>
  <si>
    <t>16584441719</t>
  </si>
  <si>
    <t>Kozar</t>
  </si>
  <si>
    <t>Mia</t>
  </si>
  <si>
    <t>Franciska</t>
  </si>
  <si>
    <t>Telebar</t>
  </si>
  <si>
    <t>24680721536</t>
  </si>
  <si>
    <t>12634571961</t>
  </si>
  <si>
    <t>Hudin</t>
  </si>
  <si>
    <t>Filip</t>
  </si>
  <si>
    <t>Ines</t>
  </si>
  <si>
    <t>Horvat</t>
  </si>
  <si>
    <t xml:space="preserve">Marko </t>
  </si>
  <si>
    <t>Srpak</t>
  </si>
  <si>
    <t>12345 CIGLA</t>
  </si>
  <si>
    <t>80808 NISAM</t>
  </si>
  <si>
    <t>33333 SATORU</t>
  </si>
  <si>
    <t>50308139330</t>
  </si>
  <si>
    <t>20138218215</t>
  </si>
  <si>
    <t>Vranovic</t>
  </si>
  <si>
    <t>64090318644</t>
  </si>
  <si>
    <t>Mikac</t>
  </si>
  <si>
    <t>Kučandi</t>
  </si>
  <si>
    <t>Žalar</t>
  </si>
  <si>
    <t>Aleksandar</t>
  </si>
  <si>
    <t>Kristina</t>
  </si>
  <si>
    <t>Kontrec</t>
  </si>
  <si>
    <t>Ivan</t>
  </si>
  <si>
    <t>Nino</t>
  </si>
  <si>
    <t>Stjepan</t>
  </si>
  <si>
    <t>Leonardo</t>
  </si>
  <si>
    <t>Bruno</t>
  </si>
  <si>
    <t>01532259026</t>
  </si>
  <si>
    <t>30814825798</t>
  </si>
  <si>
    <t>Snježana</t>
  </si>
  <si>
    <t>Vrtarić</t>
  </si>
  <si>
    <t>94558239876</t>
  </si>
  <si>
    <t>Pevec-Jurešić</t>
  </si>
  <si>
    <t>05805186317</t>
  </si>
  <si>
    <t>Irena</t>
  </si>
  <si>
    <t>45859440671</t>
  </si>
  <si>
    <t>66088497868</t>
  </si>
  <si>
    <t>42437294208</t>
  </si>
  <si>
    <t>27119 VRAG</t>
  </si>
  <si>
    <t>12345 SREĆA</t>
  </si>
  <si>
    <t>50000 ŠTIFTEK</t>
  </si>
  <si>
    <t>08080 NISAM</t>
  </si>
  <si>
    <t>55555 TALON</t>
  </si>
  <si>
    <t>12345 PIVO</t>
  </si>
  <si>
    <t>55555 STEVE</t>
  </si>
  <si>
    <t>29262 ZUZI</t>
  </si>
  <si>
    <t>Tehnička škola Čakovec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</si>
</sst>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0" fillId="34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2" fillId="0" borderId="0" xfId="50" applyFill="1">
      <alignment/>
      <protection/>
    </xf>
    <xf numFmtId="1" fontId="22" fillId="35" borderId="0" xfId="0" applyNumberFormat="1" applyFont="1" applyFill="1" applyAlignment="1">
      <alignment/>
    </xf>
    <xf numFmtId="49" fontId="2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39" fillId="35" borderId="0" xfId="0" applyFont="1" applyFill="1" applyAlignment="1">
      <alignment/>
    </xf>
    <xf numFmtId="0" fontId="0" fillId="35" borderId="0" xfId="0" applyFill="1" applyBorder="1" applyAlignment="1">
      <alignment/>
    </xf>
    <xf numFmtId="49" fontId="0" fillId="35" borderId="0" xfId="0" applyNumberFormat="1" applyFill="1" applyAlignment="1">
      <alignment/>
    </xf>
    <xf numFmtId="0" fontId="22" fillId="35" borderId="0" xfId="0" applyFont="1" applyFill="1" applyBorder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22" fillId="36" borderId="0" xfId="0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7">
      <selection activeCell="E48" sqref="E4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1551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E6" s="5" t="s">
        <v>1552</v>
      </c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24">
        <v>1</v>
      </c>
      <c r="B8" s="25" t="s">
        <v>1559</v>
      </c>
      <c r="C8" s="26" t="s">
        <v>1557</v>
      </c>
      <c r="D8" s="26" t="s">
        <v>1556</v>
      </c>
      <c r="E8" s="27" t="s">
        <v>53</v>
      </c>
      <c r="F8" s="27">
        <v>402</v>
      </c>
      <c r="G8" s="27" t="s">
        <v>58</v>
      </c>
      <c r="H8" s="27" t="s">
        <v>1560</v>
      </c>
      <c r="I8" s="27" t="s">
        <v>1561</v>
      </c>
      <c r="J8" s="27">
        <v>2690</v>
      </c>
      <c r="K8" s="27" t="s">
        <v>1555</v>
      </c>
      <c r="L8" s="27">
        <v>20</v>
      </c>
      <c r="M8" s="27" t="s">
        <v>1553</v>
      </c>
      <c r="N8" s="26">
        <v>1</v>
      </c>
      <c r="O8" s="26">
        <v>73</v>
      </c>
      <c r="P8" s="26"/>
      <c r="Q8" s="26"/>
      <c r="R8" s="26"/>
      <c r="S8" s="26"/>
      <c r="T8" s="26"/>
      <c r="U8" s="28" t="s">
        <v>1562</v>
      </c>
      <c r="V8" s="26"/>
      <c r="W8" s="26"/>
      <c r="X8" s="26" t="s">
        <v>155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24">
        <v>2</v>
      </c>
      <c r="B9" s="25" t="s">
        <v>1564</v>
      </c>
      <c r="C9" s="26" t="s">
        <v>1558</v>
      </c>
      <c r="D9" s="27" t="s">
        <v>1563</v>
      </c>
      <c r="E9" s="27" t="s">
        <v>53</v>
      </c>
      <c r="F9" s="27">
        <v>402</v>
      </c>
      <c r="G9" s="27" t="s">
        <v>58</v>
      </c>
      <c r="H9" s="27" t="s">
        <v>1560</v>
      </c>
      <c r="I9" s="27" t="s">
        <v>1561</v>
      </c>
      <c r="J9" s="27">
        <v>2690</v>
      </c>
      <c r="K9" s="27" t="s">
        <v>1555</v>
      </c>
      <c r="L9" s="27">
        <v>20</v>
      </c>
      <c r="M9" s="27" t="s">
        <v>1553</v>
      </c>
      <c r="N9" s="26">
        <v>1</v>
      </c>
      <c r="O9" s="26">
        <v>73</v>
      </c>
      <c r="P9" s="26"/>
      <c r="Q9" s="26"/>
      <c r="R9" s="26"/>
      <c r="S9" s="26"/>
      <c r="T9" s="26"/>
      <c r="U9" s="28" t="s">
        <v>1565</v>
      </c>
      <c r="V9" s="26"/>
      <c r="W9" s="26"/>
      <c r="X9" s="26" t="s">
        <v>155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4">
        <v>3</v>
      </c>
      <c r="B10" s="25" t="s">
        <v>1568</v>
      </c>
      <c r="C10" s="29" t="s">
        <v>1566</v>
      </c>
      <c r="D10" s="27" t="s">
        <v>1567</v>
      </c>
      <c r="E10" s="27" t="s">
        <v>53</v>
      </c>
      <c r="F10" s="27">
        <v>402</v>
      </c>
      <c r="G10" s="27" t="s">
        <v>58</v>
      </c>
      <c r="H10" s="27" t="s">
        <v>1560</v>
      </c>
      <c r="I10" s="27" t="s">
        <v>1561</v>
      </c>
      <c r="J10" s="27">
        <v>2690</v>
      </c>
      <c r="K10" s="27" t="s">
        <v>1555</v>
      </c>
      <c r="L10" s="27">
        <v>20</v>
      </c>
      <c r="M10" s="27" t="s">
        <v>1553</v>
      </c>
      <c r="N10" s="26">
        <v>2</v>
      </c>
      <c r="O10" s="26">
        <v>72</v>
      </c>
      <c r="P10" s="26"/>
      <c r="Q10" s="26"/>
      <c r="R10" s="26"/>
      <c r="S10" s="26"/>
      <c r="T10" s="26"/>
      <c r="U10" s="26" t="s">
        <v>1575</v>
      </c>
      <c r="V10" s="26"/>
      <c r="W10" s="26"/>
      <c r="X10" s="26" t="s">
        <v>155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4">
        <v>4</v>
      </c>
      <c r="B11" s="30" t="s">
        <v>1569</v>
      </c>
      <c r="C11" s="27" t="s">
        <v>1570</v>
      </c>
      <c r="D11" s="27" t="s">
        <v>1571</v>
      </c>
      <c r="E11" s="27" t="s">
        <v>53</v>
      </c>
      <c r="F11" s="27">
        <v>402</v>
      </c>
      <c r="G11" s="27" t="s">
        <v>58</v>
      </c>
      <c r="H11" s="31" t="s">
        <v>1572</v>
      </c>
      <c r="I11" s="31" t="s">
        <v>1573</v>
      </c>
      <c r="J11" s="27">
        <v>2693</v>
      </c>
      <c r="K11" s="27" t="s">
        <v>1555</v>
      </c>
      <c r="L11" s="27">
        <v>20</v>
      </c>
      <c r="M11" s="27" t="s">
        <v>1553</v>
      </c>
      <c r="N11" s="29">
        <v>2</v>
      </c>
      <c r="O11" s="26">
        <v>72</v>
      </c>
      <c r="P11" s="26"/>
      <c r="Q11" s="26"/>
      <c r="R11" s="26"/>
      <c r="S11" s="26"/>
      <c r="T11" s="26"/>
      <c r="U11" s="26" t="s">
        <v>1574</v>
      </c>
      <c r="V11" s="26"/>
      <c r="W11" s="26"/>
      <c r="X11" s="26" t="str">
        <f>VLOOKUP(J:J,Sheet2!A:B,2,0)</f>
        <v>Ekonomska i trgovačka škola - Čakovec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4">
        <v>5</v>
      </c>
      <c r="B12" s="25" t="s">
        <v>1578</v>
      </c>
      <c r="C12" s="27" t="s">
        <v>1576</v>
      </c>
      <c r="D12" s="27" t="s">
        <v>1577</v>
      </c>
      <c r="E12" s="26" t="s">
        <v>53</v>
      </c>
      <c r="F12" s="26">
        <v>402</v>
      </c>
      <c r="G12" s="26" t="s">
        <v>58</v>
      </c>
      <c r="H12" s="27" t="s">
        <v>1560</v>
      </c>
      <c r="I12" s="27" t="s">
        <v>1561</v>
      </c>
      <c r="J12" s="27">
        <v>2690</v>
      </c>
      <c r="K12" s="26" t="s">
        <v>1555</v>
      </c>
      <c r="L12" s="26">
        <v>20</v>
      </c>
      <c r="M12" s="26" t="s">
        <v>1553</v>
      </c>
      <c r="N12" s="29">
        <v>3</v>
      </c>
      <c r="O12" s="26">
        <v>71</v>
      </c>
      <c r="P12" s="26"/>
      <c r="Q12" s="26"/>
      <c r="R12" s="26"/>
      <c r="S12" s="26"/>
      <c r="T12" s="26"/>
      <c r="U12" s="26" t="s">
        <v>1579</v>
      </c>
      <c r="V12" s="26"/>
      <c r="W12" s="26"/>
      <c r="X12" s="26" t="s">
        <v>155</v>
      </c>
      <c r="BA12" t="s">
        <v>61</v>
      </c>
      <c r="BB12" t="s">
        <v>62</v>
      </c>
      <c r="BC12" t="s">
        <v>63</v>
      </c>
      <c r="BD12" s="5"/>
    </row>
    <row r="13" spans="1:56" ht="15">
      <c r="A13" s="24">
        <v>6</v>
      </c>
      <c r="B13" s="25" t="s">
        <v>1569</v>
      </c>
      <c r="C13" s="29" t="s">
        <v>1581</v>
      </c>
      <c r="D13" s="27" t="s">
        <v>1582</v>
      </c>
      <c r="E13" s="27" t="s">
        <v>53</v>
      </c>
      <c r="F13" s="27">
        <v>402</v>
      </c>
      <c r="G13" s="27" t="s">
        <v>58</v>
      </c>
      <c r="H13" s="27" t="s">
        <v>1583</v>
      </c>
      <c r="I13" s="27" t="s">
        <v>1584</v>
      </c>
      <c r="J13" s="27">
        <v>2692</v>
      </c>
      <c r="K13" s="27" t="s">
        <v>1555</v>
      </c>
      <c r="L13" s="27">
        <v>20</v>
      </c>
      <c r="M13" s="27" t="s">
        <v>1553</v>
      </c>
      <c r="N13" s="29">
        <v>4</v>
      </c>
      <c r="O13" s="26">
        <v>70</v>
      </c>
      <c r="P13" s="26"/>
      <c r="Q13" s="26"/>
      <c r="R13" s="26"/>
      <c r="S13" s="26"/>
      <c r="T13" s="26"/>
      <c r="U13" s="26" t="s">
        <v>1580</v>
      </c>
      <c r="V13" s="26"/>
      <c r="W13" s="26"/>
      <c r="X13" s="26" t="s">
        <v>1724</v>
      </c>
      <c r="BA13" t="s">
        <v>64</v>
      </c>
      <c r="BB13" t="s">
        <v>65</v>
      </c>
      <c r="BC13" t="s">
        <v>66</v>
      </c>
      <c r="BD13" s="5"/>
    </row>
    <row r="14" spans="1:56" ht="15">
      <c r="A14" s="24">
        <v>7</v>
      </c>
      <c r="B14" s="25" t="s">
        <v>1588</v>
      </c>
      <c r="C14" s="29" t="s">
        <v>1586</v>
      </c>
      <c r="D14" s="27" t="s">
        <v>1587</v>
      </c>
      <c r="E14" s="27" t="s">
        <v>53</v>
      </c>
      <c r="F14" s="27">
        <v>402</v>
      </c>
      <c r="G14" s="27" t="s">
        <v>58</v>
      </c>
      <c r="H14" s="27" t="s">
        <v>1560</v>
      </c>
      <c r="I14" s="27" t="s">
        <v>1561</v>
      </c>
      <c r="J14" s="27">
        <v>2690</v>
      </c>
      <c r="K14" s="27" t="s">
        <v>1555</v>
      </c>
      <c r="L14" s="27">
        <v>20</v>
      </c>
      <c r="M14" s="27" t="s">
        <v>1553</v>
      </c>
      <c r="N14" s="29">
        <v>4</v>
      </c>
      <c r="O14" s="26">
        <v>70</v>
      </c>
      <c r="P14" s="26"/>
      <c r="Q14" s="26"/>
      <c r="R14" s="26"/>
      <c r="S14" s="26"/>
      <c r="T14" s="26"/>
      <c r="U14" s="26" t="s">
        <v>1585</v>
      </c>
      <c r="V14" s="26"/>
      <c r="W14" s="26"/>
      <c r="X14" s="26" t="s">
        <v>155</v>
      </c>
      <c r="BA14" t="s">
        <v>67</v>
      </c>
      <c r="BB14" t="s">
        <v>1451</v>
      </c>
      <c r="BC14" t="s">
        <v>68</v>
      </c>
      <c r="BD14" s="5"/>
    </row>
    <row r="15" spans="1:56" ht="15">
      <c r="A15" s="24">
        <v>8</v>
      </c>
      <c r="B15" s="25" t="s">
        <v>1597</v>
      </c>
      <c r="C15" s="29" t="s">
        <v>1590</v>
      </c>
      <c r="D15" s="27" t="s">
        <v>1589</v>
      </c>
      <c r="E15" s="27" t="s">
        <v>53</v>
      </c>
      <c r="F15" s="27">
        <v>402</v>
      </c>
      <c r="G15" s="27" t="s">
        <v>58</v>
      </c>
      <c r="H15" s="27" t="s">
        <v>1560</v>
      </c>
      <c r="I15" s="27" t="s">
        <v>1561</v>
      </c>
      <c r="J15" s="27">
        <v>2690</v>
      </c>
      <c r="K15" s="27" t="s">
        <v>1555</v>
      </c>
      <c r="L15" s="27">
        <v>20</v>
      </c>
      <c r="M15" s="27" t="s">
        <v>1553</v>
      </c>
      <c r="N15" s="29">
        <v>4</v>
      </c>
      <c r="O15" s="26">
        <v>70</v>
      </c>
      <c r="P15" s="26"/>
      <c r="Q15" s="26"/>
      <c r="R15" s="26"/>
      <c r="S15" s="26"/>
      <c r="T15" s="26"/>
      <c r="U15" s="26" t="s">
        <v>1591</v>
      </c>
      <c r="V15" s="26"/>
      <c r="W15" s="26"/>
      <c r="X15" s="26" t="s">
        <v>155</v>
      </c>
      <c r="BA15" t="s">
        <v>69</v>
      </c>
      <c r="BB15" s="5"/>
      <c r="BC15" t="s">
        <v>70</v>
      </c>
      <c r="BD15" s="5"/>
    </row>
    <row r="16" spans="1:56" ht="15">
      <c r="A16" s="24">
        <v>9</v>
      </c>
      <c r="B16" s="30" t="s">
        <v>1594</v>
      </c>
      <c r="C16" s="27" t="s">
        <v>1595</v>
      </c>
      <c r="D16" s="27" t="s">
        <v>1596</v>
      </c>
      <c r="E16" s="27" t="s">
        <v>53</v>
      </c>
      <c r="F16" s="27">
        <v>402</v>
      </c>
      <c r="G16" s="27" t="s">
        <v>58</v>
      </c>
      <c r="H16" s="27" t="s">
        <v>1598</v>
      </c>
      <c r="I16" s="27" t="s">
        <v>1599</v>
      </c>
      <c r="J16" s="27">
        <v>2694</v>
      </c>
      <c r="K16" s="27" t="s">
        <v>1555</v>
      </c>
      <c r="L16" s="27">
        <v>20</v>
      </c>
      <c r="M16" s="27" t="s">
        <v>1553</v>
      </c>
      <c r="N16" s="29">
        <v>5</v>
      </c>
      <c r="O16" s="26">
        <v>69</v>
      </c>
      <c r="P16" s="26"/>
      <c r="Q16" s="26"/>
      <c r="R16" s="26"/>
      <c r="S16" s="26"/>
      <c r="T16" s="26"/>
      <c r="U16" s="26" t="s">
        <v>1592</v>
      </c>
      <c r="V16" s="26"/>
      <c r="W16" s="26"/>
      <c r="X16" s="26" t="str">
        <f>VLOOKUP(J:J,Sheet2!A:B,2,0)</f>
        <v>Gospodarska škola - Čakovec</v>
      </c>
      <c r="BA16" t="s">
        <v>71</v>
      </c>
      <c r="BB16" s="5"/>
      <c r="BC16" t="s">
        <v>72</v>
      </c>
      <c r="BD16" s="5"/>
    </row>
    <row r="17" spans="1:56" ht="15">
      <c r="A17" s="24">
        <v>10</v>
      </c>
      <c r="B17" s="25" t="s">
        <v>1602</v>
      </c>
      <c r="C17" s="29" t="s">
        <v>1600</v>
      </c>
      <c r="D17" s="27" t="s">
        <v>1601</v>
      </c>
      <c r="E17" s="27" t="s">
        <v>53</v>
      </c>
      <c r="F17" s="27">
        <v>402</v>
      </c>
      <c r="G17" s="27" t="s">
        <v>58</v>
      </c>
      <c r="H17" s="27" t="s">
        <v>1560</v>
      </c>
      <c r="I17" s="27" t="s">
        <v>1561</v>
      </c>
      <c r="J17" s="27">
        <v>2690</v>
      </c>
      <c r="K17" s="27" t="s">
        <v>1555</v>
      </c>
      <c r="L17" s="27">
        <v>20</v>
      </c>
      <c r="M17" s="27" t="s">
        <v>1553</v>
      </c>
      <c r="N17" s="29">
        <v>5</v>
      </c>
      <c r="O17" s="26">
        <v>69</v>
      </c>
      <c r="P17" s="26"/>
      <c r="Q17" s="26"/>
      <c r="R17" s="26"/>
      <c r="S17" s="26"/>
      <c r="T17" s="26"/>
      <c r="U17" s="26" t="s">
        <v>1593</v>
      </c>
      <c r="V17" s="26"/>
      <c r="W17" s="26"/>
      <c r="X17" s="26" t="s">
        <v>155</v>
      </c>
      <c r="BA17" t="s">
        <v>73</v>
      </c>
      <c r="BB17" s="5"/>
      <c r="BC17" t="s">
        <v>74</v>
      </c>
      <c r="BD17" s="5"/>
    </row>
    <row r="18" spans="1:56" ht="15">
      <c r="A18" s="24">
        <v>11</v>
      </c>
      <c r="B18" s="25" t="s">
        <v>1604</v>
      </c>
      <c r="C18" s="29" t="s">
        <v>1605</v>
      </c>
      <c r="D18" s="27" t="s">
        <v>1606</v>
      </c>
      <c r="E18" s="27" t="s">
        <v>53</v>
      </c>
      <c r="F18" s="27">
        <v>402</v>
      </c>
      <c r="G18" s="27" t="s">
        <v>58</v>
      </c>
      <c r="H18" s="27" t="s">
        <v>1560</v>
      </c>
      <c r="I18" s="27" t="s">
        <v>1607</v>
      </c>
      <c r="J18" s="27">
        <v>2690</v>
      </c>
      <c r="K18" s="27" t="s">
        <v>1555</v>
      </c>
      <c r="L18" s="27">
        <v>20</v>
      </c>
      <c r="M18" s="27" t="s">
        <v>1553</v>
      </c>
      <c r="N18" s="29">
        <v>6</v>
      </c>
      <c r="O18" s="26">
        <v>68</v>
      </c>
      <c r="P18" s="26"/>
      <c r="Q18" s="26"/>
      <c r="R18" s="26"/>
      <c r="S18" s="26"/>
      <c r="T18" s="26"/>
      <c r="U18" s="26" t="s">
        <v>1603</v>
      </c>
      <c r="V18" s="26"/>
      <c r="W18" s="26"/>
      <c r="X18" s="26" t="s">
        <v>155</v>
      </c>
      <c r="BA18" t="s">
        <v>75</v>
      </c>
      <c r="BB18" s="5"/>
      <c r="BC18" t="s">
        <v>76</v>
      </c>
      <c r="BD18" s="5"/>
    </row>
    <row r="19" spans="1:56" ht="15">
      <c r="A19" s="24">
        <v>12</v>
      </c>
      <c r="B19" s="25" t="s">
        <v>1608</v>
      </c>
      <c r="C19" s="29" t="s">
        <v>1609</v>
      </c>
      <c r="D19" s="27" t="s">
        <v>1610</v>
      </c>
      <c r="E19" s="27" t="s">
        <v>53</v>
      </c>
      <c r="F19" s="27">
        <v>402</v>
      </c>
      <c r="G19" s="27" t="s">
        <v>58</v>
      </c>
      <c r="H19" s="27" t="s">
        <v>1560</v>
      </c>
      <c r="I19" s="27" t="s">
        <v>1607</v>
      </c>
      <c r="J19" s="27">
        <v>2690</v>
      </c>
      <c r="K19" s="27" t="s">
        <v>1555</v>
      </c>
      <c r="L19" s="27">
        <v>20</v>
      </c>
      <c r="M19" s="27" t="s">
        <v>1553</v>
      </c>
      <c r="N19" s="29">
        <v>7</v>
      </c>
      <c r="O19" s="27">
        <v>67</v>
      </c>
      <c r="P19" s="26"/>
      <c r="Q19" s="26"/>
      <c r="R19" s="26"/>
      <c r="S19" s="26"/>
      <c r="T19" s="26"/>
      <c r="U19" s="26" t="s">
        <v>1611</v>
      </c>
      <c r="V19" s="26"/>
      <c r="W19" s="26"/>
      <c r="X19" s="26" t="s">
        <v>155</v>
      </c>
      <c r="BA19" t="s">
        <v>77</v>
      </c>
      <c r="BB19" s="5"/>
      <c r="BC19" t="s">
        <v>78</v>
      </c>
      <c r="BD19" s="5"/>
    </row>
    <row r="20" spans="1:56" ht="15">
      <c r="A20" s="24">
        <v>13</v>
      </c>
      <c r="B20" s="25" t="s">
        <v>1615</v>
      </c>
      <c r="C20" s="26" t="s">
        <v>1614</v>
      </c>
      <c r="D20" s="27" t="s">
        <v>1613</v>
      </c>
      <c r="E20" s="27" t="s">
        <v>53</v>
      </c>
      <c r="F20" s="27">
        <v>402</v>
      </c>
      <c r="G20" s="27" t="s">
        <v>58</v>
      </c>
      <c r="H20" s="27" t="s">
        <v>1616</v>
      </c>
      <c r="I20" s="27" t="s">
        <v>1617</v>
      </c>
      <c r="J20" s="26">
        <v>2695</v>
      </c>
      <c r="K20" s="27" t="s">
        <v>1555</v>
      </c>
      <c r="L20" s="27">
        <v>20</v>
      </c>
      <c r="M20" s="27" t="s">
        <v>1553</v>
      </c>
      <c r="N20" s="29">
        <v>8</v>
      </c>
      <c r="O20" s="26">
        <v>66</v>
      </c>
      <c r="P20" s="26"/>
      <c r="Q20" s="26"/>
      <c r="R20" s="26"/>
      <c r="S20" s="26"/>
      <c r="T20" s="26"/>
      <c r="U20" s="26" t="s">
        <v>1612</v>
      </c>
      <c r="V20" s="26"/>
      <c r="W20" s="26"/>
      <c r="X20" s="26" t="str">
        <f>VLOOKUP(J:J,Sheet2!A:B,2,0)</f>
        <v>SŠ Prelog</v>
      </c>
      <c r="BA20" t="s">
        <v>79</v>
      </c>
      <c r="BB20" s="5"/>
      <c r="BC20" t="s">
        <v>80</v>
      </c>
      <c r="BD20" s="5"/>
    </row>
    <row r="21" spans="1:56" ht="15">
      <c r="A21" s="24">
        <v>14</v>
      </c>
      <c r="B21" s="25" t="s">
        <v>1621</v>
      </c>
      <c r="C21" s="29" t="s">
        <v>1619</v>
      </c>
      <c r="D21" s="27" t="s">
        <v>1620</v>
      </c>
      <c r="E21" s="27" t="s">
        <v>53</v>
      </c>
      <c r="F21" s="27">
        <v>402</v>
      </c>
      <c r="G21" s="27" t="s">
        <v>58</v>
      </c>
      <c r="H21" s="27" t="s">
        <v>1560</v>
      </c>
      <c r="I21" s="27" t="s">
        <v>1561</v>
      </c>
      <c r="J21" s="27">
        <v>2690</v>
      </c>
      <c r="K21" s="27" t="s">
        <v>1555</v>
      </c>
      <c r="L21" s="27">
        <v>20</v>
      </c>
      <c r="M21" s="27" t="s">
        <v>1553</v>
      </c>
      <c r="N21" s="29">
        <v>9</v>
      </c>
      <c r="O21" s="26">
        <v>62</v>
      </c>
      <c r="P21" s="26"/>
      <c r="Q21" s="26"/>
      <c r="R21" s="26"/>
      <c r="S21" s="26"/>
      <c r="T21" s="26"/>
      <c r="U21" s="26" t="s">
        <v>1618</v>
      </c>
      <c r="V21" s="26"/>
      <c r="W21" s="26"/>
      <c r="X21" s="26" t="s">
        <v>155</v>
      </c>
      <c r="BA21" t="s">
        <v>81</v>
      </c>
      <c r="BB21" s="5"/>
      <c r="BC21" t="s">
        <v>82</v>
      </c>
      <c r="BD21" s="5"/>
    </row>
    <row r="22" spans="1:56" ht="15">
      <c r="A22" s="24">
        <v>15</v>
      </c>
      <c r="B22" s="30" t="s">
        <v>1626</v>
      </c>
      <c r="C22" s="29" t="s">
        <v>1624</v>
      </c>
      <c r="D22" s="27" t="s">
        <v>1625</v>
      </c>
      <c r="E22" s="27" t="s">
        <v>53</v>
      </c>
      <c r="F22" s="27">
        <v>402</v>
      </c>
      <c r="G22" s="27" t="s">
        <v>58</v>
      </c>
      <c r="H22" s="27" t="s">
        <v>1627</v>
      </c>
      <c r="I22" s="27" t="s">
        <v>1571</v>
      </c>
      <c r="J22" s="27">
        <v>2692</v>
      </c>
      <c r="K22" s="27" t="s">
        <v>1555</v>
      </c>
      <c r="L22" s="27">
        <v>20</v>
      </c>
      <c r="M22" s="27" t="s">
        <v>1553</v>
      </c>
      <c r="N22" s="29">
        <v>9</v>
      </c>
      <c r="O22" s="26">
        <v>62</v>
      </c>
      <c r="P22" s="26"/>
      <c r="Q22" s="26"/>
      <c r="R22" s="26"/>
      <c r="S22" s="26"/>
      <c r="T22" s="26"/>
      <c r="U22" s="26" t="s">
        <v>1622</v>
      </c>
      <c r="V22" s="26"/>
      <c r="W22" s="26"/>
      <c r="X22" s="26" t="s">
        <v>1724</v>
      </c>
      <c r="BA22" t="s">
        <v>83</v>
      </c>
      <c r="BB22" s="5"/>
      <c r="BC22" t="s">
        <v>84</v>
      </c>
      <c r="BD22" s="5"/>
    </row>
    <row r="23" spans="1:56" ht="15">
      <c r="A23" s="32">
        <v>16</v>
      </c>
      <c r="B23" s="25" t="s">
        <v>1630</v>
      </c>
      <c r="C23" s="29" t="s">
        <v>1628</v>
      </c>
      <c r="D23" s="27" t="s">
        <v>1629</v>
      </c>
      <c r="E23" s="27" t="s">
        <v>53</v>
      </c>
      <c r="F23" s="27">
        <v>402</v>
      </c>
      <c r="G23" s="27" t="s">
        <v>58</v>
      </c>
      <c r="H23" s="27" t="s">
        <v>1627</v>
      </c>
      <c r="I23" s="27" t="s">
        <v>1571</v>
      </c>
      <c r="J23" s="27">
        <v>2692</v>
      </c>
      <c r="K23" s="27" t="s">
        <v>1555</v>
      </c>
      <c r="L23" s="27">
        <v>20</v>
      </c>
      <c r="M23" s="27" t="s">
        <v>1554</v>
      </c>
      <c r="N23" s="29">
        <v>9</v>
      </c>
      <c r="O23" s="26">
        <v>62</v>
      </c>
      <c r="P23" s="26"/>
      <c r="Q23" s="26"/>
      <c r="R23" s="26"/>
      <c r="S23" s="26"/>
      <c r="T23" s="26"/>
      <c r="U23" s="26" t="s">
        <v>1623</v>
      </c>
      <c r="V23" s="26"/>
      <c r="W23" s="26"/>
      <c r="X23" s="26" t="s">
        <v>1724</v>
      </c>
      <c r="BA23" t="s">
        <v>85</v>
      </c>
      <c r="BB23" s="5"/>
      <c r="BC23" t="s">
        <v>86</v>
      </c>
      <c r="BD23" s="5"/>
    </row>
    <row r="24" spans="1:56" ht="15">
      <c r="A24" s="21">
        <v>1</v>
      </c>
      <c r="B24" s="18" t="s">
        <v>1656</v>
      </c>
      <c r="C24" s="22" t="s">
        <v>1655</v>
      </c>
      <c r="D24" s="19" t="s">
        <v>1654</v>
      </c>
      <c r="E24" s="19" t="s">
        <v>53</v>
      </c>
      <c r="F24" s="19">
        <v>411</v>
      </c>
      <c r="G24" s="19" t="s">
        <v>65</v>
      </c>
      <c r="H24" s="20" t="s">
        <v>1560</v>
      </c>
      <c r="I24" s="19" t="s">
        <v>1561</v>
      </c>
      <c r="J24" s="20">
        <v>2690</v>
      </c>
      <c r="K24" s="20" t="s">
        <v>1555</v>
      </c>
      <c r="L24" s="20">
        <v>20</v>
      </c>
      <c r="M24" s="20" t="s">
        <v>1553</v>
      </c>
      <c r="N24" s="22">
        <v>1</v>
      </c>
      <c r="O24" s="19">
        <v>71.5</v>
      </c>
      <c r="P24" s="19"/>
      <c r="Q24" s="19"/>
      <c r="R24" s="19"/>
      <c r="S24" s="19"/>
      <c r="T24" s="19"/>
      <c r="U24" s="19" t="s">
        <v>1651</v>
      </c>
      <c r="V24" s="19"/>
      <c r="W24" s="19"/>
      <c r="X24" t="s">
        <v>155</v>
      </c>
      <c r="BA24" t="s">
        <v>87</v>
      </c>
      <c r="BB24" s="5"/>
      <c r="BC24" t="s">
        <v>88</v>
      </c>
      <c r="BD24" s="5"/>
    </row>
    <row r="25" spans="1:56" ht="15">
      <c r="A25" s="21">
        <v>2</v>
      </c>
      <c r="B25" s="18" t="s">
        <v>1657</v>
      </c>
      <c r="C25" s="22" t="s">
        <v>1590</v>
      </c>
      <c r="D25" s="20" t="s">
        <v>1658</v>
      </c>
      <c r="E25" s="19" t="s">
        <v>53</v>
      </c>
      <c r="F25" s="19">
        <v>411</v>
      </c>
      <c r="G25" s="19" t="s">
        <v>65</v>
      </c>
      <c r="H25" s="20" t="s">
        <v>1660</v>
      </c>
      <c r="I25" s="19" t="s">
        <v>1659</v>
      </c>
      <c r="J25" s="20">
        <v>2693</v>
      </c>
      <c r="K25" s="20" t="s">
        <v>1555</v>
      </c>
      <c r="L25" s="20">
        <v>20</v>
      </c>
      <c r="M25" s="20" t="s">
        <v>1553</v>
      </c>
      <c r="N25" s="22">
        <v>2</v>
      </c>
      <c r="O25" s="19">
        <v>71</v>
      </c>
      <c r="P25" s="19"/>
      <c r="Q25" s="19"/>
      <c r="R25" s="19"/>
      <c r="S25" s="19"/>
      <c r="T25" s="19"/>
      <c r="U25" s="19" t="s">
        <v>1652</v>
      </c>
      <c r="V25" s="19"/>
      <c r="W25" s="19"/>
      <c r="X25" t="str">
        <f>VLOOKUP(J:J,Sheet2!A:B,2,0)</f>
        <v>Ekonomska i trgovačka škola - Čakovec</v>
      </c>
      <c r="BB25" s="5"/>
      <c r="BC25" t="s">
        <v>89</v>
      </c>
      <c r="BD25" s="5"/>
    </row>
    <row r="26" spans="1:56" ht="15">
      <c r="A26" s="21">
        <v>3</v>
      </c>
      <c r="B26" s="18" t="s">
        <v>1665</v>
      </c>
      <c r="C26" s="22" t="s">
        <v>1648</v>
      </c>
      <c r="D26" s="20" t="s">
        <v>1666</v>
      </c>
      <c r="E26" s="19" t="s">
        <v>53</v>
      </c>
      <c r="F26" s="19">
        <v>411</v>
      </c>
      <c r="G26" s="19" t="s">
        <v>62</v>
      </c>
      <c r="H26" s="20" t="s">
        <v>1645</v>
      </c>
      <c r="I26" s="20" t="s">
        <v>1646</v>
      </c>
      <c r="J26" s="19">
        <v>2690</v>
      </c>
      <c r="K26" s="20" t="s">
        <v>1555</v>
      </c>
      <c r="L26" s="20">
        <v>20</v>
      </c>
      <c r="M26" s="20" t="s">
        <v>1553</v>
      </c>
      <c r="N26" s="22">
        <v>3</v>
      </c>
      <c r="O26" s="19">
        <v>70</v>
      </c>
      <c r="P26" s="19"/>
      <c r="Q26" s="19"/>
      <c r="R26" s="19"/>
      <c r="S26" s="19"/>
      <c r="T26" s="19"/>
      <c r="U26" s="19" t="s">
        <v>1653</v>
      </c>
      <c r="V26" s="19"/>
      <c r="W26" s="19"/>
      <c r="X26" t="s">
        <v>155</v>
      </c>
      <c r="BB26" s="5"/>
      <c r="BC26" t="s">
        <v>90</v>
      </c>
      <c r="BD26" s="5"/>
    </row>
    <row r="27" spans="1:56" ht="15">
      <c r="A27" s="21">
        <v>4</v>
      </c>
      <c r="B27" s="18" t="s">
        <v>1669</v>
      </c>
      <c r="C27" s="22" t="s">
        <v>1667</v>
      </c>
      <c r="D27" s="19" t="s">
        <v>1668</v>
      </c>
      <c r="E27" s="19" t="s">
        <v>53</v>
      </c>
      <c r="F27" s="19">
        <v>411</v>
      </c>
      <c r="G27" s="19" t="s">
        <v>65</v>
      </c>
      <c r="H27" s="20" t="s">
        <v>1671</v>
      </c>
      <c r="I27" s="20" t="s">
        <v>1670</v>
      </c>
      <c r="J27" s="23">
        <v>2694</v>
      </c>
      <c r="K27" s="20" t="s">
        <v>1555</v>
      </c>
      <c r="L27" s="20">
        <v>20</v>
      </c>
      <c r="M27" s="20" t="s">
        <v>1553</v>
      </c>
      <c r="N27" s="22">
        <v>4</v>
      </c>
      <c r="O27" s="19">
        <v>69.5</v>
      </c>
      <c r="P27" s="19"/>
      <c r="Q27" s="19"/>
      <c r="R27" s="19"/>
      <c r="S27" s="19"/>
      <c r="T27" s="19"/>
      <c r="U27" s="19" t="s">
        <v>1661</v>
      </c>
      <c r="V27" s="19"/>
      <c r="X27" t="str">
        <f>VLOOKUP(J:J,Sheet2!A:B,2,0)</f>
        <v>Gospodarska škola - Čakovec</v>
      </c>
      <c r="BB27" s="5"/>
      <c r="BC27" t="s">
        <v>91</v>
      </c>
      <c r="BD27" s="5"/>
    </row>
    <row r="28" spans="1:56" ht="15">
      <c r="A28" s="21">
        <v>5</v>
      </c>
      <c r="B28" s="18" t="s">
        <v>1674</v>
      </c>
      <c r="C28" s="22" t="s">
        <v>1673</v>
      </c>
      <c r="D28" s="20" t="s">
        <v>1672</v>
      </c>
      <c r="E28" s="19" t="s">
        <v>53</v>
      </c>
      <c r="F28" s="19">
        <v>411</v>
      </c>
      <c r="G28" s="19" t="s">
        <v>62</v>
      </c>
      <c r="H28" s="20" t="s">
        <v>1645</v>
      </c>
      <c r="I28" s="20" t="s">
        <v>1646</v>
      </c>
      <c r="J28" s="20">
        <v>2690</v>
      </c>
      <c r="K28" s="19" t="s">
        <v>1555</v>
      </c>
      <c r="L28" s="19">
        <v>20</v>
      </c>
      <c r="M28" s="19" t="s">
        <v>1553</v>
      </c>
      <c r="N28" s="22">
        <v>4</v>
      </c>
      <c r="O28" s="19">
        <v>69.5</v>
      </c>
      <c r="P28" s="19"/>
      <c r="Q28" s="19"/>
      <c r="R28" s="19"/>
      <c r="S28" s="19"/>
      <c r="T28" s="19"/>
      <c r="U28" s="19" t="s">
        <v>1662</v>
      </c>
      <c r="V28" s="19"/>
      <c r="X28" t="s">
        <v>155</v>
      </c>
      <c r="BB28" s="5"/>
      <c r="BC28" t="s">
        <v>92</v>
      </c>
      <c r="BD28" s="5"/>
    </row>
    <row r="29" spans="1:56" ht="15">
      <c r="A29" s="21">
        <v>6</v>
      </c>
      <c r="B29" s="18" t="s">
        <v>1679</v>
      </c>
      <c r="C29" s="22" t="s">
        <v>1676</v>
      </c>
      <c r="D29" s="20" t="s">
        <v>1675</v>
      </c>
      <c r="E29" s="19" t="s">
        <v>53</v>
      </c>
      <c r="F29" s="19">
        <v>411</v>
      </c>
      <c r="G29" s="19" t="s">
        <v>65</v>
      </c>
      <c r="H29" s="20" t="s">
        <v>1560</v>
      </c>
      <c r="I29" s="20" t="s">
        <v>1561</v>
      </c>
      <c r="J29" s="20">
        <v>2690</v>
      </c>
      <c r="K29" s="20" t="s">
        <v>1555</v>
      </c>
      <c r="L29" s="20">
        <v>20</v>
      </c>
      <c r="M29" s="20" t="s">
        <v>1553</v>
      </c>
      <c r="N29" s="22">
        <v>5</v>
      </c>
      <c r="O29" s="19">
        <v>67.5</v>
      </c>
      <c r="P29" s="19"/>
      <c r="Q29" s="19"/>
      <c r="R29" s="19"/>
      <c r="S29" s="19"/>
      <c r="T29" s="19"/>
      <c r="U29" s="19" t="s">
        <v>1663</v>
      </c>
      <c r="V29" s="19"/>
      <c r="X29" t="s">
        <v>155</v>
      </c>
      <c r="BB29" s="5"/>
      <c r="BC29" t="s">
        <v>93</v>
      </c>
      <c r="BD29" s="5"/>
    </row>
    <row r="30" spans="1:56" ht="15">
      <c r="A30" s="21">
        <v>7</v>
      </c>
      <c r="B30" s="18" t="s">
        <v>1680</v>
      </c>
      <c r="C30" s="22" t="s">
        <v>1677</v>
      </c>
      <c r="D30" s="20" t="s">
        <v>1678</v>
      </c>
      <c r="E30" s="19" t="s">
        <v>53</v>
      </c>
      <c r="F30" s="19">
        <v>411</v>
      </c>
      <c r="G30" s="19" t="s">
        <v>62</v>
      </c>
      <c r="H30" s="20" t="s">
        <v>1645</v>
      </c>
      <c r="I30" s="20" t="s">
        <v>1646</v>
      </c>
      <c r="J30" s="19">
        <v>2690</v>
      </c>
      <c r="K30" s="20" t="s">
        <v>1555</v>
      </c>
      <c r="L30" s="20">
        <v>20</v>
      </c>
      <c r="M30" s="20" t="s">
        <v>1553</v>
      </c>
      <c r="N30" s="22">
        <v>5</v>
      </c>
      <c r="O30" s="19">
        <v>67.5</v>
      </c>
      <c r="P30" s="19"/>
      <c r="Q30" s="19"/>
      <c r="R30" s="19"/>
      <c r="S30" s="19"/>
      <c r="T30" s="19"/>
      <c r="U30" s="19" t="s">
        <v>1664</v>
      </c>
      <c r="V30" s="19"/>
      <c r="X30" t="s">
        <v>155</v>
      </c>
      <c r="BB30" s="5"/>
      <c r="BC30" t="s">
        <v>94</v>
      </c>
      <c r="BD30" s="5"/>
    </row>
    <row r="31" spans="1:56" ht="15">
      <c r="A31" s="21">
        <v>8</v>
      </c>
      <c r="B31" s="18" t="s">
        <v>1690</v>
      </c>
      <c r="C31" s="22" t="s">
        <v>1682</v>
      </c>
      <c r="D31" s="20" t="s">
        <v>1681</v>
      </c>
      <c r="E31" s="19" t="s">
        <v>53</v>
      </c>
      <c r="F31" s="19">
        <v>411</v>
      </c>
      <c r="G31" s="19" t="s">
        <v>62</v>
      </c>
      <c r="H31" s="20" t="s">
        <v>1645</v>
      </c>
      <c r="I31" s="20" t="s">
        <v>1646</v>
      </c>
      <c r="J31" s="19">
        <v>2690</v>
      </c>
      <c r="K31" s="20" t="s">
        <v>1555</v>
      </c>
      <c r="L31" s="20">
        <v>20</v>
      </c>
      <c r="M31" s="20" t="s">
        <v>1553</v>
      </c>
      <c r="N31" s="22">
        <v>6</v>
      </c>
      <c r="O31" s="19">
        <v>67</v>
      </c>
      <c r="P31" s="19"/>
      <c r="Q31" s="19"/>
      <c r="R31" s="19"/>
      <c r="S31" s="19"/>
      <c r="T31" s="19"/>
      <c r="U31" s="19" t="s">
        <v>1687</v>
      </c>
      <c r="V31" s="19"/>
      <c r="X31" t="s">
        <v>155</v>
      </c>
      <c r="BB31" s="5"/>
      <c r="BC31" t="s">
        <v>95</v>
      </c>
      <c r="BD31" s="5"/>
    </row>
    <row r="32" spans="1:56" ht="15">
      <c r="A32" s="21">
        <v>9</v>
      </c>
      <c r="B32" s="18" t="s">
        <v>1691</v>
      </c>
      <c r="C32" s="22" t="s">
        <v>1683</v>
      </c>
      <c r="D32" s="20" t="s">
        <v>1684</v>
      </c>
      <c r="E32" s="19" t="s">
        <v>53</v>
      </c>
      <c r="F32" s="19">
        <v>411</v>
      </c>
      <c r="G32" s="19" t="s">
        <v>65</v>
      </c>
      <c r="H32" s="20" t="s">
        <v>1648</v>
      </c>
      <c r="I32" s="20" t="s">
        <v>1692</v>
      </c>
      <c r="J32" s="19">
        <v>2690</v>
      </c>
      <c r="K32" s="20" t="s">
        <v>1555</v>
      </c>
      <c r="L32" s="20">
        <v>20</v>
      </c>
      <c r="M32" s="20" t="s">
        <v>1553</v>
      </c>
      <c r="N32" s="22">
        <v>6</v>
      </c>
      <c r="O32" s="19">
        <v>67</v>
      </c>
      <c r="P32" s="19"/>
      <c r="Q32" s="19"/>
      <c r="R32" s="19"/>
      <c r="S32" s="19"/>
      <c r="T32" s="19"/>
      <c r="U32" s="19" t="s">
        <v>1688</v>
      </c>
      <c r="V32" s="19"/>
      <c r="X32" t="s">
        <v>155</v>
      </c>
      <c r="BB32" s="5"/>
      <c r="BC32" t="s">
        <v>96</v>
      </c>
      <c r="BD32" s="5"/>
    </row>
    <row r="33" spans="1:56" ht="15">
      <c r="A33" s="21">
        <v>10</v>
      </c>
      <c r="B33" s="18" t="s">
        <v>1693</v>
      </c>
      <c r="C33" s="22" t="s">
        <v>1685</v>
      </c>
      <c r="D33" s="20" t="s">
        <v>1686</v>
      </c>
      <c r="E33" s="19" t="s">
        <v>53</v>
      </c>
      <c r="F33" s="19">
        <v>411</v>
      </c>
      <c r="G33" s="19" t="s">
        <v>65</v>
      </c>
      <c r="H33" s="20" t="s">
        <v>1560</v>
      </c>
      <c r="I33" s="20" t="s">
        <v>1561</v>
      </c>
      <c r="J33" s="19">
        <v>2690</v>
      </c>
      <c r="K33" s="20" t="s">
        <v>1555</v>
      </c>
      <c r="L33" s="20">
        <v>20</v>
      </c>
      <c r="M33" s="20" t="s">
        <v>1553</v>
      </c>
      <c r="N33" s="22">
        <v>7</v>
      </c>
      <c r="O33" s="19">
        <v>66.5</v>
      </c>
      <c r="P33" s="19"/>
      <c r="Q33" s="19"/>
      <c r="R33" s="19"/>
      <c r="S33" s="19"/>
      <c r="T33" s="19"/>
      <c r="U33" s="19" t="s">
        <v>1689</v>
      </c>
      <c r="V33" s="19"/>
      <c r="X33" t="s">
        <v>155</v>
      </c>
      <c r="BB33" s="5"/>
      <c r="BC33" t="s">
        <v>97</v>
      </c>
      <c r="BD33" s="5"/>
    </row>
    <row r="34" spans="1:56" ht="15">
      <c r="A34" s="21">
        <v>11</v>
      </c>
      <c r="B34" s="18" t="s">
        <v>1705</v>
      </c>
      <c r="C34" s="22" t="s">
        <v>1700</v>
      </c>
      <c r="D34" s="20" t="s">
        <v>1694</v>
      </c>
      <c r="E34" s="19" t="s">
        <v>53</v>
      </c>
      <c r="F34" s="19">
        <v>411</v>
      </c>
      <c r="G34" s="19" t="s">
        <v>65</v>
      </c>
      <c r="H34" s="20" t="s">
        <v>1648</v>
      </c>
      <c r="I34" s="20" t="s">
        <v>1649</v>
      </c>
      <c r="J34" s="19">
        <v>2690</v>
      </c>
      <c r="K34" s="20" t="s">
        <v>1555</v>
      </c>
      <c r="L34" s="20">
        <v>20</v>
      </c>
      <c r="M34" s="20" t="s">
        <v>1553</v>
      </c>
      <c r="N34" s="22">
        <v>8</v>
      </c>
      <c r="O34" s="19">
        <v>63</v>
      </c>
      <c r="P34" s="19"/>
      <c r="Q34" s="19"/>
      <c r="R34" s="19"/>
      <c r="S34" s="19"/>
      <c r="T34" s="19"/>
      <c r="U34" s="19" t="s">
        <v>1720</v>
      </c>
      <c r="V34" s="19"/>
      <c r="X34" t="s">
        <v>155</v>
      </c>
      <c r="BB34" s="5"/>
      <c r="BC34" t="s">
        <v>98</v>
      </c>
      <c r="BD34" s="5"/>
    </row>
    <row r="35" spans="1:56" ht="15">
      <c r="A35" s="21">
        <v>12</v>
      </c>
      <c r="B35" s="18" t="s">
        <v>1706</v>
      </c>
      <c r="C35" s="22" t="s">
        <v>1701</v>
      </c>
      <c r="D35" s="20" t="s">
        <v>1625</v>
      </c>
      <c r="E35" s="19" t="s">
        <v>53</v>
      </c>
      <c r="F35" s="19">
        <v>411</v>
      </c>
      <c r="G35" s="19" t="s">
        <v>62</v>
      </c>
      <c r="H35" s="20" t="s">
        <v>1707</v>
      </c>
      <c r="I35" s="20" t="s">
        <v>1708</v>
      </c>
      <c r="J35" s="19">
        <v>2693</v>
      </c>
      <c r="K35" s="20" t="s">
        <v>1555</v>
      </c>
      <c r="L35" s="20">
        <v>20</v>
      </c>
      <c r="M35" s="20" t="s">
        <v>1553</v>
      </c>
      <c r="N35" s="22">
        <v>9</v>
      </c>
      <c r="O35" s="19">
        <v>62</v>
      </c>
      <c r="P35" s="19"/>
      <c r="Q35" s="19"/>
      <c r="R35" s="19"/>
      <c r="S35" s="19"/>
      <c r="T35" s="19"/>
      <c r="U35" s="19" t="s">
        <v>1721</v>
      </c>
      <c r="V35" s="19"/>
      <c r="X35" t="str">
        <f>VLOOKUP(J:J,Sheet2!A:B,2,0)</f>
        <v>Ekonomska i trgovačka škola - Čakovec</v>
      </c>
      <c r="BB35" s="5"/>
      <c r="BC35" t="s">
        <v>99</v>
      </c>
      <c r="BD35" s="5"/>
    </row>
    <row r="36" spans="1:56" ht="15">
      <c r="A36" s="21">
        <v>13</v>
      </c>
      <c r="B36" s="19">
        <v>29552932628</v>
      </c>
      <c r="C36" s="22" t="s">
        <v>1702</v>
      </c>
      <c r="D36" s="20" t="s">
        <v>1695</v>
      </c>
      <c r="E36" s="19" t="s">
        <v>53</v>
      </c>
      <c r="F36" s="19">
        <v>411</v>
      </c>
      <c r="G36" s="19" t="s">
        <v>65</v>
      </c>
      <c r="H36" s="20" t="s">
        <v>1560</v>
      </c>
      <c r="I36" s="19" t="s">
        <v>1561</v>
      </c>
      <c r="J36" s="19">
        <v>2690</v>
      </c>
      <c r="K36" s="20" t="s">
        <v>1555</v>
      </c>
      <c r="L36" s="20">
        <v>20</v>
      </c>
      <c r="M36" s="20" t="s">
        <v>1553</v>
      </c>
      <c r="N36" s="22">
        <v>10</v>
      </c>
      <c r="O36" s="19">
        <v>61.5</v>
      </c>
      <c r="P36" s="19"/>
      <c r="Q36" s="19"/>
      <c r="R36" s="19"/>
      <c r="S36" s="19"/>
      <c r="T36" s="19"/>
      <c r="U36" s="19" t="s">
        <v>1722</v>
      </c>
      <c r="V36" s="19"/>
      <c r="X36" t="s">
        <v>155</v>
      </c>
      <c r="BB36" s="5"/>
      <c r="BC36" t="s">
        <v>100</v>
      </c>
      <c r="BD36" s="5"/>
    </row>
    <row r="37" spans="1:56" ht="15">
      <c r="A37" s="21">
        <v>14</v>
      </c>
      <c r="B37" s="18" t="s">
        <v>1709</v>
      </c>
      <c r="C37" s="22" t="s">
        <v>1703</v>
      </c>
      <c r="D37" s="20" t="s">
        <v>1696</v>
      </c>
      <c r="E37" s="19" t="s">
        <v>53</v>
      </c>
      <c r="F37" s="19">
        <v>411</v>
      </c>
      <c r="G37" s="19" t="s">
        <v>62</v>
      </c>
      <c r="H37" s="20" t="s">
        <v>1645</v>
      </c>
      <c r="I37" s="20" t="s">
        <v>1646</v>
      </c>
      <c r="J37" s="19">
        <v>2690</v>
      </c>
      <c r="K37" s="20" t="s">
        <v>1555</v>
      </c>
      <c r="L37" s="20">
        <v>20</v>
      </c>
      <c r="M37" s="20" t="s">
        <v>1553</v>
      </c>
      <c r="N37" s="22">
        <v>11</v>
      </c>
      <c r="O37" s="19">
        <v>60.5</v>
      </c>
      <c r="P37" s="19"/>
      <c r="Q37" s="19"/>
      <c r="R37" s="19"/>
      <c r="S37" s="19"/>
      <c r="T37" s="19"/>
      <c r="U37" s="19" t="s">
        <v>1723</v>
      </c>
      <c r="V37" s="19"/>
      <c r="X37" t="s">
        <v>155</v>
      </c>
      <c r="BB37" s="5"/>
      <c r="BC37" t="s">
        <v>101</v>
      </c>
      <c r="BD37" s="5"/>
    </row>
    <row r="38" spans="1:56" ht="15">
      <c r="A38" s="21">
        <v>15</v>
      </c>
      <c r="B38" s="18" t="s">
        <v>1711</v>
      </c>
      <c r="C38" s="22" t="s">
        <v>1704</v>
      </c>
      <c r="D38" s="20" t="s">
        <v>1684</v>
      </c>
      <c r="E38" s="19" t="s">
        <v>53</v>
      </c>
      <c r="F38" s="19">
        <v>411</v>
      </c>
      <c r="G38" s="19" t="s">
        <v>62</v>
      </c>
      <c r="H38" s="20" t="s">
        <v>1712</v>
      </c>
      <c r="I38" s="20" t="s">
        <v>1710</v>
      </c>
      <c r="J38" s="19">
        <v>3162</v>
      </c>
      <c r="K38" s="20" t="s">
        <v>1555</v>
      </c>
      <c r="L38" s="20">
        <v>20</v>
      </c>
      <c r="M38" s="20" t="s">
        <v>1553</v>
      </c>
      <c r="N38" s="22">
        <v>12</v>
      </c>
      <c r="O38" s="19">
        <v>58</v>
      </c>
      <c r="P38" s="19"/>
      <c r="Q38" s="19"/>
      <c r="R38" s="19"/>
      <c r="S38" s="19"/>
      <c r="T38" s="19"/>
      <c r="U38" s="19" t="s">
        <v>1719</v>
      </c>
      <c r="V38" s="19"/>
      <c r="X38" t="str">
        <f>VLOOKUP(J:J,Sheet2!A:B,2,0)</f>
        <v>SŠ Čakovec</v>
      </c>
      <c r="BB38" s="5"/>
      <c r="BC38" t="s">
        <v>102</v>
      </c>
      <c r="BD38" s="5"/>
    </row>
    <row r="39" spans="1:56" ht="15">
      <c r="A39" s="21">
        <v>16</v>
      </c>
      <c r="B39" s="18" t="s">
        <v>1713</v>
      </c>
      <c r="C39" s="19" t="s">
        <v>1697</v>
      </c>
      <c r="D39" s="20" t="s">
        <v>1625</v>
      </c>
      <c r="E39" s="19" t="s">
        <v>53</v>
      </c>
      <c r="F39" s="19">
        <v>411</v>
      </c>
      <c r="G39" s="19" t="s">
        <v>65</v>
      </c>
      <c r="H39" s="20" t="s">
        <v>1627</v>
      </c>
      <c r="I39" s="20" t="s">
        <v>1571</v>
      </c>
      <c r="J39" s="19">
        <v>2692</v>
      </c>
      <c r="K39" s="20" t="s">
        <v>1555</v>
      </c>
      <c r="L39" s="20">
        <v>20</v>
      </c>
      <c r="M39" s="20" t="s">
        <v>1554</v>
      </c>
      <c r="N39" s="22">
        <v>13</v>
      </c>
      <c r="O39" s="19">
        <v>57</v>
      </c>
      <c r="P39" s="19"/>
      <c r="Q39" s="19"/>
      <c r="R39" s="19"/>
      <c r="S39" s="19"/>
      <c r="T39" s="19"/>
      <c r="U39" s="19" t="s">
        <v>1718</v>
      </c>
      <c r="V39" s="19"/>
      <c r="X39" t="s">
        <v>1724</v>
      </c>
      <c r="BB39" s="5"/>
      <c r="BC39" t="s">
        <v>103</v>
      </c>
      <c r="BD39" s="5"/>
    </row>
    <row r="40" spans="1:56" ht="15">
      <c r="A40" s="21">
        <v>17</v>
      </c>
      <c r="B40" s="18" t="s">
        <v>1714</v>
      </c>
      <c r="C40" s="19" t="s">
        <v>1660</v>
      </c>
      <c r="D40" s="20" t="s">
        <v>1625</v>
      </c>
      <c r="E40" s="19" t="s">
        <v>53</v>
      </c>
      <c r="F40" s="19">
        <v>411</v>
      </c>
      <c r="G40" s="19" t="s">
        <v>65</v>
      </c>
      <c r="H40" s="20" t="s">
        <v>1712</v>
      </c>
      <c r="I40" s="20" t="s">
        <v>1710</v>
      </c>
      <c r="J40" s="19">
        <v>3162</v>
      </c>
      <c r="K40" s="20" t="s">
        <v>1555</v>
      </c>
      <c r="L40" s="20">
        <v>20</v>
      </c>
      <c r="M40" s="20" t="s">
        <v>1553</v>
      </c>
      <c r="N40" s="22">
        <v>14</v>
      </c>
      <c r="O40" s="19">
        <v>56</v>
      </c>
      <c r="P40" s="19"/>
      <c r="Q40" s="19"/>
      <c r="R40" s="19"/>
      <c r="S40" s="19"/>
      <c r="T40" s="19"/>
      <c r="U40" s="19" t="s">
        <v>1717</v>
      </c>
      <c r="V40" s="19"/>
      <c r="X40" t="str">
        <f>VLOOKUP(J:J,Sheet2!A:B,2,0)</f>
        <v>SŠ Čakovec</v>
      </c>
      <c r="BB40" s="5"/>
      <c r="BC40" t="s">
        <v>104</v>
      </c>
      <c r="BD40" s="5"/>
    </row>
    <row r="41" spans="1:56" ht="15">
      <c r="A41" s="21">
        <v>18</v>
      </c>
      <c r="B41" s="18" t="s">
        <v>1715</v>
      </c>
      <c r="C41" s="19" t="s">
        <v>1698</v>
      </c>
      <c r="D41" s="20" t="s">
        <v>1699</v>
      </c>
      <c r="E41" s="19" t="s">
        <v>53</v>
      </c>
      <c r="F41" s="19">
        <v>411</v>
      </c>
      <c r="G41" s="19" t="s">
        <v>62</v>
      </c>
      <c r="H41" s="20" t="s">
        <v>1707</v>
      </c>
      <c r="I41" s="19" t="s">
        <v>1708</v>
      </c>
      <c r="J41" s="19">
        <v>2693</v>
      </c>
      <c r="K41" s="20" t="s">
        <v>1555</v>
      </c>
      <c r="L41" s="20">
        <v>20</v>
      </c>
      <c r="M41" s="20" t="s">
        <v>1554</v>
      </c>
      <c r="N41" s="22">
        <v>15</v>
      </c>
      <c r="O41" s="19">
        <v>50.5</v>
      </c>
      <c r="P41" s="19"/>
      <c r="Q41" s="19"/>
      <c r="R41" s="19"/>
      <c r="S41" s="19"/>
      <c r="T41" s="19"/>
      <c r="U41" s="19" t="s">
        <v>1716</v>
      </c>
      <c r="V41" s="19"/>
      <c r="X41" t="str">
        <f>VLOOKUP(J:J,Sheet2!A:B,2,0)</f>
        <v>Ekonomska i trgovačka škola - Čakovec</v>
      </c>
      <c r="BB41" s="5"/>
      <c r="BC41" t="s">
        <v>105</v>
      </c>
      <c r="BD41" s="5"/>
    </row>
    <row r="42" spans="1:56" ht="15">
      <c r="A42" s="33">
        <v>1</v>
      </c>
      <c r="B42" s="34" t="s">
        <v>1632</v>
      </c>
      <c r="C42" s="35" t="s">
        <v>1633</v>
      </c>
      <c r="D42" s="35" t="s">
        <v>1631</v>
      </c>
      <c r="E42" s="35" t="s">
        <v>53</v>
      </c>
      <c r="F42" s="35">
        <v>412</v>
      </c>
      <c r="G42" s="35" t="s">
        <v>65</v>
      </c>
      <c r="H42" s="35" t="s">
        <v>1560</v>
      </c>
      <c r="I42" s="35" t="s">
        <v>1561</v>
      </c>
      <c r="J42" s="35">
        <v>2690</v>
      </c>
      <c r="K42" s="36" t="s">
        <v>1555</v>
      </c>
      <c r="L42" s="36">
        <v>20</v>
      </c>
      <c r="M42" s="36" t="s">
        <v>1553</v>
      </c>
      <c r="N42" s="35">
        <v>1</v>
      </c>
      <c r="O42" s="35">
        <v>74</v>
      </c>
      <c r="P42" s="35"/>
      <c r="Q42" s="35"/>
      <c r="R42" s="35"/>
      <c r="S42" s="35"/>
      <c r="T42" s="35"/>
      <c r="U42" s="35" t="s">
        <v>1634</v>
      </c>
      <c r="V42" s="35"/>
      <c r="W42" s="35"/>
      <c r="X42" s="35" t="s">
        <v>155</v>
      </c>
      <c r="BB42" s="5"/>
      <c r="BC42" t="s">
        <v>106</v>
      </c>
      <c r="BD42" s="5"/>
    </row>
    <row r="43" spans="1:56" ht="15">
      <c r="A43" s="33">
        <v>2</v>
      </c>
      <c r="B43" s="34" t="s">
        <v>1644</v>
      </c>
      <c r="C43" s="35" t="s">
        <v>1636</v>
      </c>
      <c r="D43" s="35" t="s">
        <v>1637</v>
      </c>
      <c r="E43" s="35" t="s">
        <v>53</v>
      </c>
      <c r="F43" s="35">
        <v>412</v>
      </c>
      <c r="G43" s="35" t="s">
        <v>62</v>
      </c>
      <c r="H43" s="35" t="s">
        <v>1645</v>
      </c>
      <c r="I43" s="35" t="s">
        <v>1646</v>
      </c>
      <c r="J43" s="35">
        <v>2690</v>
      </c>
      <c r="K43" s="36" t="s">
        <v>1555</v>
      </c>
      <c r="L43" s="36">
        <v>20</v>
      </c>
      <c r="M43" s="36" t="s">
        <v>1554</v>
      </c>
      <c r="N43" s="35">
        <v>2</v>
      </c>
      <c r="O43" s="35">
        <v>71</v>
      </c>
      <c r="P43" s="35"/>
      <c r="Q43" s="35"/>
      <c r="R43" s="35"/>
      <c r="S43" s="35"/>
      <c r="T43" s="35"/>
      <c r="U43" s="35" t="s">
        <v>1635</v>
      </c>
      <c r="V43" s="35"/>
      <c r="W43" s="35"/>
      <c r="X43" s="35" t="s">
        <v>155</v>
      </c>
      <c r="BB43" s="5"/>
      <c r="BC43" t="s">
        <v>107</v>
      </c>
      <c r="BD43" s="5"/>
    </row>
    <row r="44" spans="1:56" ht="15">
      <c r="A44" s="33">
        <v>3</v>
      </c>
      <c r="B44" s="34" t="s">
        <v>1647</v>
      </c>
      <c r="C44" s="35" t="s">
        <v>1640</v>
      </c>
      <c r="D44" s="35" t="s">
        <v>1639</v>
      </c>
      <c r="E44" s="35" t="s">
        <v>53</v>
      </c>
      <c r="F44" s="35">
        <v>412</v>
      </c>
      <c r="G44" s="35" t="s">
        <v>65</v>
      </c>
      <c r="H44" s="35" t="s">
        <v>1648</v>
      </c>
      <c r="I44" s="35" t="s">
        <v>1649</v>
      </c>
      <c r="J44" s="35">
        <v>2690</v>
      </c>
      <c r="K44" s="36" t="s">
        <v>1555</v>
      </c>
      <c r="L44" s="36">
        <v>20</v>
      </c>
      <c r="M44" s="36" t="s">
        <v>1553</v>
      </c>
      <c r="N44" s="35">
        <v>3</v>
      </c>
      <c r="O44" s="35">
        <v>67.5</v>
      </c>
      <c r="P44" s="35"/>
      <c r="Q44" s="35"/>
      <c r="R44" s="35"/>
      <c r="S44" s="35"/>
      <c r="T44" s="35"/>
      <c r="U44" s="35" t="s">
        <v>1638</v>
      </c>
      <c r="V44" s="35"/>
      <c r="W44" s="35"/>
      <c r="X44" s="35" t="s">
        <v>155</v>
      </c>
      <c r="BB44" s="5"/>
      <c r="BC44" t="s">
        <v>108</v>
      </c>
      <c r="BD44" s="5"/>
    </row>
    <row r="45" spans="1:56" ht="15">
      <c r="A45" s="33">
        <v>4</v>
      </c>
      <c r="B45" s="34" t="s">
        <v>1650</v>
      </c>
      <c r="C45" s="35" t="s">
        <v>1642</v>
      </c>
      <c r="D45" s="35" t="s">
        <v>1643</v>
      </c>
      <c r="E45" s="35" t="s">
        <v>53</v>
      </c>
      <c r="F45" s="35">
        <v>412</v>
      </c>
      <c r="G45" s="35" t="s">
        <v>62</v>
      </c>
      <c r="H45" s="35" t="s">
        <v>1627</v>
      </c>
      <c r="I45" s="35" t="s">
        <v>1571</v>
      </c>
      <c r="J45" s="35">
        <v>2692</v>
      </c>
      <c r="K45" s="36" t="s">
        <v>1555</v>
      </c>
      <c r="L45" s="36">
        <v>20</v>
      </c>
      <c r="M45" s="36" t="s">
        <v>1554</v>
      </c>
      <c r="N45" s="35">
        <v>4</v>
      </c>
      <c r="O45" s="35">
        <v>53</v>
      </c>
      <c r="P45" s="35"/>
      <c r="Q45" s="35"/>
      <c r="R45" s="35"/>
      <c r="S45" s="35"/>
      <c r="T45" s="35"/>
      <c r="U45" s="35" t="s">
        <v>1641</v>
      </c>
      <c r="V45" s="35"/>
      <c r="W45" s="35"/>
      <c r="X45" s="35" t="s">
        <v>1724</v>
      </c>
      <c r="BB45" s="5"/>
      <c r="BC45" t="s">
        <v>109</v>
      </c>
      <c r="BD45" s="5"/>
    </row>
    <row r="46" spans="5:56" ht="15">
      <c r="E46" s="17"/>
      <c r="F46" s="17"/>
      <c r="G46" s="17"/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0">
    <dataValidation type="list" allowBlank="1" showErrorMessage="1" sqref="G47:G1421 G8:G23 G27:G28 G37:G38 G31:G33">
      <formula1>$BB$1:$BB$14</formula1>
    </dataValidation>
    <dataValidation type="list" allowBlank="1" showErrorMessage="1" sqref="E47:E724 E8:E44">
      <formula1>$BA$1:$BA$24</formula1>
      <formula2>0</formula2>
    </dataValidation>
    <dataValidation type="whole" allowBlank="1" showErrorMessage="1" sqref="F8:F17 A8:A1402 F19:F1194">
      <formula1>1</formula1>
      <formula2>2000</formula2>
    </dataValidation>
    <dataValidation type="list" allowBlank="1" showErrorMessage="1" sqref="G34:G36 G24:G26 G29:G30 G39:G46">
      <formula1>$BB$1:$BB$13</formula1>
    </dataValidation>
    <dataValidation type="list" allowBlank="1" showErrorMessage="1" sqref="R8:R704">
      <formula1>$BD$1:$BD$11</formula1>
      <formula2>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35 B37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B36 J1:J65536"/>
    <dataValidation type="list" allowBlank="1" showErrorMessage="1" sqref="E45:E46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POSEDI</dc:creator>
  <cp:keywords/>
  <dc:description/>
  <cp:lastModifiedBy>POSEDI</cp:lastModifiedBy>
  <dcterms:created xsi:type="dcterms:W3CDTF">2016-02-28T08:47:56Z</dcterms:created>
  <dcterms:modified xsi:type="dcterms:W3CDTF">2016-03-03T11:20:30Z</dcterms:modified>
  <cp:category/>
  <cp:version/>
  <cp:contentType/>
  <cp:contentStatus/>
</cp:coreProperties>
</file>