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PRIHODA'!$A$1:$H$46</definedName>
  </definedNames>
  <calcPr fullCalcOnLoad="1"/>
</workbook>
</file>

<file path=xl/sharedStrings.xml><?xml version="1.0" encoding="utf-8"?>
<sst xmlns="http://schemas.openxmlformats.org/spreadsheetml/2006/main" count="110" uniqueCount="71">
  <si>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</si>
  <si>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</si>
  <si>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</si>
  <si>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</si>
  <si>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</si>
  <si>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</si>
  <si>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</si>
  <si>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</si>
  <si>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</si>
  <si>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</si>
  <si>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</si>
  <si>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</si>
  <si>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</si>
  <si>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</si>
  <si>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</si>
  <si>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</si>
  <si>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</si>
  <si>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</si>
  <si>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</si>
  <si>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</si>
  <si>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</si>
  <si>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</si>
  <si>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</si>
  <si>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</si>
  <si>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</si>
  <si>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</si>
  <si>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</si>
  <si>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</si>
  <si>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</si>
  <si>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</si>
  <si>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</si>
  <si>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</si>
  <si>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</si>
  <si>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</si>
  <si>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</si>
  <si>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</si>
  <si>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</si>
  <si>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</si>
  <si>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</si>
  <si>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</si>
  <si>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</si>
  <si>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</si>
  <si>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</si>
  <si>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</si>
  <si>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</si>
  <si>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</si>
  <si>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REDOVNI PROGRAM </t>
  </si>
  <si>
    <t>A 1111</t>
  </si>
  <si>
    <t>SREDNJOŠKOLSKO OBRAZOVANJE</t>
  </si>
  <si>
    <t>PROGRAM ERASMUS +</t>
  </si>
  <si>
    <t>GIMNAZIJA JOSIPA SLAVENSKOG ČAKOVEC</t>
  </si>
  <si>
    <t>A 1112</t>
  </si>
  <si>
    <t>A 1113</t>
  </si>
  <si>
    <t>Naknada troškova osobama izvan radnog odnosa</t>
  </si>
  <si>
    <t>PROJEKT- MATEMATIKA IZMEĐU REALNOG I VIRTUALNOG</t>
  </si>
  <si>
    <t>Plan 
za 2016.</t>
  </si>
  <si>
    <t>1.izmjene i dopune plana-prijedlog</t>
  </si>
  <si>
    <t>Dopune plana za 2016.</t>
  </si>
  <si>
    <t>Plan
za 2016.</t>
  </si>
  <si>
    <t>Plan 2016 sa izmjenama</t>
  </si>
  <si>
    <t>Naknade troškova izvan radnog odnosa</t>
  </si>
  <si>
    <t>PLAN ZA 2016.</t>
  </si>
  <si>
    <t>Prijedlog 2.izmjena i dopuna plana</t>
  </si>
  <si>
    <t xml:space="preserve">PLAN 2016.sa 1.izmjenama i dopunama </t>
  </si>
  <si>
    <t xml:space="preserve"> FINANCIJSKI PLAN GIMNAZIJE JOSIPA SLAVENSKOG ČAKOVEC  ZA 2016.                                                                                                                                              sa 2.izmjenama i dopunama</t>
  </si>
  <si>
    <t>Plan sa izmjenama i dopunama</t>
  </si>
  <si>
    <t>Plana sa izmjenama i dopunama</t>
  </si>
  <si>
    <t>PLAN PRIHODA I PRIMITAKA ZA 2016. S 2. IZMJENAMA I DOPUNAMA</t>
  </si>
  <si>
    <t xml:space="preserve"> IZMJENE I DOPUNE ZA 2016. br.2</t>
  </si>
  <si>
    <t xml:space="preserve"> PLAN SA 2.IZMJENAMA I       DOPUNAMA </t>
  </si>
  <si>
    <t>2.IZMJENE I DOPUNE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</si>
</sst>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_ ;\-#,##0\ "/>
    <numFmt numFmtId="179" formatCode="#,##0;[Red]#,##0"/>
    <numFmt numFmtId="180" formatCode="0.00_ ;\-0.00\ "/>
    <numFmt numFmtId="181" formatCode="0_ ;\-0\ "/>
    <numFmt numFmtId="182" formatCode="#,##0_ ;[Red]\-#,##0\ 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49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50" fillId="41" borderId="7" applyNumberFormat="0" applyAlignment="0" applyProtection="0"/>
    <xf numFmtId="0" fontId="51" fillId="41" borderId="8" applyNumberFormat="0" applyAlignment="0" applyProtection="0"/>
    <xf numFmtId="0" fontId="15" fillId="0" borderId="9" applyNumberFormat="0" applyFill="0" applyAlignment="0" applyProtection="0"/>
    <xf numFmtId="0" fontId="52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4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2" fillId="0" borderId="2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8" xfId="0" applyFont="1" applyBorder="1" applyAlignment="1" quotePrefix="1">
      <alignment horizontal="left" vertical="center" wrapText="1"/>
    </xf>
    <xf numFmtId="0" fontId="30" fillId="0" borderId="28" xfId="0" applyFont="1" applyBorder="1" applyAlignment="1" quotePrefix="1">
      <alignment horizontal="center" vertical="center" wrapText="1"/>
    </xf>
    <xf numFmtId="0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9" xfId="0" applyFont="1" applyBorder="1" applyAlignment="1" quotePrefix="1">
      <alignment horizontal="left" wrapText="1"/>
    </xf>
    <xf numFmtId="0" fontId="34" fillId="0" borderId="28" xfId="0" applyFont="1" applyBorder="1" applyAlignment="1" quotePrefix="1">
      <alignment horizontal="left" wrapText="1"/>
    </xf>
    <xf numFmtId="0" fontId="34" fillId="0" borderId="28" xfId="0" applyFont="1" applyBorder="1" applyAlignment="1" quotePrefix="1">
      <alignment horizontal="center" wrapText="1"/>
    </xf>
    <xf numFmtId="0" fontId="34" fillId="0" borderId="28" xfId="0" applyNumberFormat="1" applyFont="1" applyFill="1" applyBorder="1" applyAlignment="1" applyProtection="1" quotePrefix="1">
      <alignment horizontal="left"/>
      <protection/>
    </xf>
    <xf numFmtId="0" fontId="27" fillId="0" borderId="30" xfId="0" applyNumberFormat="1" applyFont="1" applyFill="1" applyBorder="1" applyAlignment="1" applyProtection="1">
      <alignment horizontal="center" wrapText="1"/>
      <protection/>
    </xf>
    <xf numFmtId="0" fontId="27" fillId="0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1" fillId="0" borderId="28" xfId="0" applyNumberFormat="1" applyFont="1" applyFill="1" applyBorder="1" applyAlignment="1" applyProtection="1">
      <alignment/>
      <protection/>
    </xf>
    <xf numFmtId="3" fontId="34" fillId="0" borderId="30" xfId="0" applyNumberFormat="1" applyFont="1" applyBorder="1" applyAlignment="1">
      <alignment horizontal="right"/>
    </xf>
    <xf numFmtId="3" fontId="34" fillId="0" borderId="30" xfId="0" applyNumberFormat="1" applyFont="1" applyFill="1" applyBorder="1" applyAlignment="1" applyProtection="1">
      <alignment horizontal="right" wrapText="1"/>
      <protection/>
    </xf>
    <xf numFmtId="0" fontId="36" fillId="0" borderId="28" xfId="0" applyNumberFormat="1" applyFont="1" applyFill="1" applyBorder="1" applyAlignment="1" applyProtection="1">
      <alignment wrapText="1"/>
      <protection/>
    </xf>
    <xf numFmtId="3" fontId="34" fillId="0" borderId="29" xfId="0" applyNumberFormat="1" applyFont="1" applyBorder="1" applyAlignment="1">
      <alignment horizontal="right"/>
    </xf>
    <xf numFmtId="0" fontId="34" fillId="0" borderId="28" xfId="0" applyFont="1" applyBorder="1" applyAlignment="1" quotePrefix="1">
      <alignment horizontal="left"/>
    </xf>
    <xf numFmtId="0" fontId="34" fillId="0" borderId="28" xfId="0" applyNumberFormat="1" applyFont="1" applyFill="1" applyBorder="1" applyAlignment="1" applyProtection="1">
      <alignment wrapText="1"/>
      <protection/>
    </xf>
    <xf numFmtId="0" fontId="36" fillId="0" borderId="28" xfId="0" applyNumberFormat="1" applyFont="1" applyFill="1" applyBorder="1" applyAlignment="1" applyProtection="1">
      <alignment horizontal="center" wrapText="1"/>
      <protection/>
    </xf>
    <xf numFmtId="0" fontId="35" fillId="0" borderId="3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1" fontId="22" fillId="46" borderId="31" xfId="0" applyNumberFormat="1" applyFont="1" applyFill="1" applyBorder="1" applyAlignment="1">
      <alignment horizontal="right" vertical="top" wrapText="1"/>
    </xf>
    <xf numFmtId="1" fontId="22" fillId="46" borderId="32" xfId="0" applyNumberFormat="1" applyFont="1" applyFill="1" applyBorder="1" applyAlignment="1">
      <alignment horizontal="left" wrapText="1"/>
    </xf>
    <xf numFmtId="1" fontId="22" fillId="0" borderId="31" xfId="0" applyNumberFormat="1" applyFont="1" applyFill="1" applyBorder="1" applyAlignment="1">
      <alignment horizontal="right" vertical="top" wrapText="1"/>
    </xf>
    <xf numFmtId="1" fontId="22" fillId="0" borderId="3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27" fillId="10" borderId="0" xfId="0" applyNumberFormat="1" applyFont="1" applyFill="1" applyBorder="1" applyAlignment="1" applyProtection="1">
      <alignment horizontal="center"/>
      <protection/>
    </xf>
    <xf numFmtId="0" fontId="27" fillId="10" borderId="0" xfId="0" applyNumberFormat="1" applyFont="1" applyFill="1" applyBorder="1" applyAlignment="1" applyProtection="1">
      <alignment wrapText="1"/>
      <protection/>
    </xf>
    <xf numFmtId="0" fontId="27" fillId="10" borderId="0" xfId="0" applyNumberFormat="1" applyFont="1" applyFill="1" applyBorder="1" applyAlignment="1" applyProtection="1">
      <alignment/>
      <protection/>
    </xf>
    <xf numFmtId="3" fontId="27" fillId="1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2" fillId="0" borderId="33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1" fontId="21" fillId="0" borderId="22" xfId="0" applyNumberFormat="1" applyFont="1" applyBorder="1" applyAlignment="1">
      <alignment horizontal="left"/>
    </xf>
    <xf numFmtId="0" fontId="39" fillId="13" borderId="0" xfId="0" applyNumberFormat="1" applyFont="1" applyFill="1" applyBorder="1" applyAlignment="1" applyProtection="1">
      <alignment wrapText="1"/>
      <protection/>
    </xf>
    <xf numFmtId="3" fontId="27" fillId="13" borderId="0" xfId="0" applyNumberFormat="1" applyFont="1" applyFill="1" applyBorder="1" applyAlignment="1" applyProtection="1">
      <alignment/>
      <protection/>
    </xf>
    <xf numFmtId="0" fontId="27" fillId="13" borderId="0" xfId="0" applyNumberFormat="1" applyFont="1" applyFill="1" applyBorder="1" applyAlignment="1" applyProtection="1">
      <alignment/>
      <protection/>
    </xf>
    <xf numFmtId="0" fontId="27" fillId="13" borderId="0" xfId="0" applyNumberFormat="1" applyFont="1" applyFill="1" applyBorder="1" applyAlignment="1" applyProtection="1">
      <alignment wrapText="1"/>
      <protection/>
    </xf>
    <xf numFmtId="0" fontId="27" fillId="13" borderId="0" xfId="0" applyNumberFormat="1" applyFont="1" applyFill="1" applyBorder="1" applyAlignment="1" applyProtection="1">
      <alignment horizontal="left"/>
      <protection/>
    </xf>
    <xf numFmtId="3" fontId="21" fillId="0" borderId="24" xfId="0" applyNumberFormat="1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5" fillId="32" borderId="0" xfId="0" applyNumberFormat="1" applyFont="1" applyFill="1" applyBorder="1" applyAlignment="1" applyProtection="1">
      <alignment wrapText="1"/>
      <protection/>
    </xf>
    <xf numFmtId="0" fontId="25" fillId="32" borderId="0" xfId="0" applyNumberFormat="1" applyFont="1" applyFill="1" applyBorder="1" applyAlignment="1" applyProtection="1">
      <alignment/>
      <protection/>
    </xf>
    <xf numFmtId="0" fontId="27" fillId="10" borderId="0" xfId="0" applyNumberFormat="1" applyFont="1" applyFill="1" applyBorder="1" applyAlignment="1" applyProtection="1">
      <alignment horizontal="left"/>
      <protection/>
    </xf>
    <xf numFmtId="0" fontId="27" fillId="0" borderId="30" xfId="0" applyNumberFormat="1" applyFont="1" applyFill="1" applyBorder="1" applyAlignment="1" applyProtection="1">
      <alignment horizontal="center" wrapText="1" shrinkToFit="1"/>
      <protection/>
    </xf>
    <xf numFmtId="178" fontId="22" fillId="0" borderId="27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2" fillId="0" borderId="33" xfId="0" applyNumberFormat="1" applyFont="1" applyBorder="1" applyAlignment="1">
      <alignment/>
    </xf>
    <xf numFmtId="181" fontId="21" fillId="0" borderId="23" xfId="0" applyNumberFormat="1" applyFont="1" applyBorder="1" applyAlignment="1">
      <alignment vertical="center" wrapText="1"/>
    </xf>
    <xf numFmtId="1" fontId="21" fillId="5" borderId="22" xfId="0" applyNumberFormat="1" applyFont="1" applyFill="1" applyBorder="1" applyAlignment="1">
      <alignment horizontal="left" wrapText="1"/>
    </xf>
    <xf numFmtId="3" fontId="21" fillId="5" borderId="23" xfId="0" applyNumberFormat="1" applyFont="1" applyFill="1" applyBorder="1" applyAlignment="1">
      <alignment/>
    </xf>
    <xf numFmtId="3" fontId="21" fillId="5" borderId="24" xfId="0" applyNumberFormat="1" applyFont="1" applyFill="1" applyBorder="1" applyAlignment="1">
      <alignment/>
    </xf>
    <xf numFmtId="3" fontId="21" fillId="5" borderId="25" xfId="0" applyNumberFormat="1" applyFont="1" applyFill="1" applyBorder="1" applyAlignment="1">
      <alignment/>
    </xf>
    <xf numFmtId="3" fontId="21" fillId="5" borderId="26" xfId="0" applyNumberFormat="1" applyFont="1" applyFill="1" applyBorder="1" applyAlignment="1">
      <alignment/>
    </xf>
    <xf numFmtId="178" fontId="34" fillId="0" borderId="30" xfId="0" applyNumberFormat="1" applyFont="1" applyFill="1" applyBorder="1" applyAlignment="1" applyProtection="1">
      <alignment horizontal="right" wrapText="1"/>
      <protection/>
    </xf>
    <xf numFmtId="181" fontId="25" fillId="0" borderId="0" xfId="0" applyNumberFormat="1" applyFont="1" applyFill="1" applyBorder="1" applyAlignment="1" applyProtection="1">
      <alignment/>
      <protection/>
    </xf>
    <xf numFmtId="181" fontId="27" fillId="10" borderId="0" xfId="0" applyNumberFormat="1" applyFont="1" applyFill="1" applyBorder="1" applyAlignment="1" applyProtection="1">
      <alignment/>
      <protection/>
    </xf>
    <xf numFmtId="178" fontId="27" fillId="0" borderId="0" xfId="0" applyNumberFormat="1" applyFont="1" applyFill="1" applyBorder="1" applyAlignment="1" applyProtection="1">
      <alignment/>
      <protection/>
    </xf>
    <xf numFmtId="178" fontId="25" fillId="0" borderId="0" xfId="0" applyNumberFormat="1" applyFont="1" applyFill="1" applyBorder="1" applyAlignment="1" applyProtection="1">
      <alignment/>
      <protection/>
    </xf>
    <xf numFmtId="178" fontId="25" fillId="32" borderId="0" xfId="0" applyNumberFormat="1" applyFont="1" applyFill="1" applyBorder="1" applyAlignment="1" applyProtection="1">
      <alignment/>
      <protection/>
    </xf>
    <xf numFmtId="178" fontId="27" fillId="13" borderId="0" xfId="0" applyNumberFormat="1" applyFont="1" applyFill="1" applyBorder="1" applyAlignment="1" applyProtection="1">
      <alignment/>
      <protection/>
    </xf>
    <xf numFmtId="178" fontId="27" fillId="10" borderId="0" xfId="0" applyNumberFormat="1" applyFont="1" applyFill="1" applyBorder="1" applyAlignment="1" applyProtection="1">
      <alignment/>
      <protection/>
    </xf>
    <xf numFmtId="182" fontId="34" fillId="0" borderId="30" xfId="0" applyNumberFormat="1" applyFont="1" applyFill="1" applyBorder="1" applyAlignment="1" applyProtection="1">
      <alignment horizontal="right" wrapText="1"/>
      <protection/>
    </xf>
    <xf numFmtId="3" fontId="27" fillId="3" borderId="0" xfId="0" applyNumberFormat="1" applyFont="1" applyFill="1" applyBorder="1" applyAlignment="1" applyProtection="1">
      <alignment/>
      <protection/>
    </xf>
    <xf numFmtId="0" fontId="27" fillId="3" borderId="0" xfId="0" applyNumberFormat="1" applyFont="1" applyFill="1" applyBorder="1" applyAlignment="1" applyProtection="1">
      <alignment/>
      <protection/>
    </xf>
    <xf numFmtId="0" fontId="27" fillId="47" borderId="0" xfId="0" applyNumberFormat="1" applyFont="1" applyFill="1" applyBorder="1" applyAlignment="1" applyProtection="1">
      <alignment horizontal="left"/>
      <protection/>
    </xf>
    <xf numFmtId="3" fontId="27" fillId="47" borderId="0" xfId="0" applyNumberFormat="1" applyFont="1" applyFill="1" applyBorder="1" applyAlignment="1" applyProtection="1">
      <alignment/>
      <protection/>
    </xf>
    <xf numFmtId="3" fontId="21" fillId="0" borderId="23" xfId="0" applyNumberFormat="1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1" fontId="22" fillId="0" borderId="37" xfId="0" applyNumberFormat="1" applyFont="1" applyFill="1" applyBorder="1" applyAlignment="1">
      <alignment horizontal="left" wrapText="1"/>
    </xf>
    <xf numFmtId="178" fontId="27" fillId="32" borderId="0" xfId="0" applyNumberFormat="1" applyFont="1" applyFill="1" applyBorder="1" applyAlignment="1" applyProtection="1">
      <alignment/>
      <protection/>
    </xf>
    <xf numFmtId="0" fontId="27" fillId="32" borderId="0" xfId="0" applyNumberFormat="1" applyFont="1" applyFill="1" applyBorder="1" applyAlignment="1" applyProtection="1">
      <alignment/>
      <protection/>
    </xf>
    <xf numFmtId="3" fontId="27" fillId="32" borderId="0" xfId="0" applyNumberFormat="1" applyFont="1" applyFill="1" applyBorder="1" applyAlignment="1" applyProtection="1">
      <alignment/>
      <protection/>
    </xf>
    <xf numFmtId="3" fontId="24" fillId="32" borderId="0" xfId="0" applyNumberFormat="1" applyFont="1" applyFill="1" applyBorder="1" applyAlignment="1" applyProtection="1">
      <alignment/>
      <protection/>
    </xf>
    <xf numFmtId="0" fontId="27" fillId="32" borderId="0" xfId="0" applyNumberFormat="1" applyFont="1" applyFill="1" applyBorder="1" applyAlignment="1" applyProtection="1">
      <alignment horizontal="center"/>
      <protection/>
    </xf>
    <xf numFmtId="0" fontId="27" fillId="32" borderId="0" xfId="0" applyNumberFormat="1" applyFont="1" applyFill="1" applyBorder="1" applyAlignment="1" applyProtection="1">
      <alignment wrapText="1"/>
      <protection/>
    </xf>
    <xf numFmtId="0" fontId="24" fillId="32" borderId="0" xfId="0" applyNumberFormat="1" applyFont="1" applyFill="1" applyBorder="1" applyAlignment="1" applyProtection="1">
      <alignment/>
      <protection/>
    </xf>
    <xf numFmtId="0" fontId="24" fillId="32" borderId="0" xfId="0" applyNumberFormat="1" applyFont="1" applyFill="1" applyBorder="1" applyAlignment="1" applyProtection="1">
      <alignment wrapText="1"/>
      <protection/>
    </xf>
    <xf numFmtId="178" fontId="24" fillId="32" borderId="0" xfId="0" applyNumberFormat="1" applyFont="1" applyFill="1" applyBorder="1" applyAlignment="1" applyProtection="1">
      <alignment/>
      <protection/>
    </xf>
    <xf numFmtId="0" fontId="27" fillId="48" borderId="0" xfId="0" applyNumberFormat="1" applyFont="1" applyFill="1" applyBorder="1" applyAlignment="1" applyProtection="1">
      <alignment horizontal="center"/>
      <protection/>
    </xf>
    <xf numFmtId="0" fontId="27" fillId="48" borderId="0" xfId="0" applyNumberFormat="1" applyFont="1" applyFill="1" applyBorder="1" applyAlignment="1" applyProtection="1">
      <alignment wrapText="1"/>
      <protection/>
    </xf>
    <xf numFmtId="3" fontId="27" fillId="48" borderId="0" xfId="0" applyNumberFormat="1" applyFont="1" applyFill="1" applyBorder="1" applyAlignment="1" applyProtection="1">
      <alignment/>
      <protection/>
    </xf>
    <xf numFmtId="0" fontId="27" fillId="48" borderId="0" xfId="0" applyNumberFormat="1" applyFont="1" applyFill="1" applyBorder="1" applyAlignment="1" applyProtection="1">
      <alignment/>
      <protection/>
    </xf>
    <xf numFmtId="3" fontId="24" fillId="48" borderId="0" xfId="0" applyNumberFormat="1" applyFont="1" applyFill="1" applyBorder="1" applyAlignment="1" applyProtection="1">
      <alignment/>
      <protection/>
    </xf>
    <xf numFmtId="178" fontId="27" fillId="48" borderId="0" xfId="0" applyNumberFormat="1" applyFont="1" applyFill="1" applyBorder="1" applyAlignment="1" applyProtection="1">
      <alignment/>
      <protection/>
    </xf>
    <xf numFmtId="0" fontId="27" fillId="2" borderId="0" xfId="0" applyNumberFormat="1" applyFont="1" applyFill="1" applyBorder="1" applyAlignment="1" applyProtection="1">
      <alignment horizontal="center"/>
      <protection/>
    </xf>
    <xf numFmtId="0" fontId="27" fillId="2" borderId="0" xfId="0" applyNumberFormat="1" applyFont="1" applyFill="1" applyBorder="1" applyAlignment="1" applyProtection="1">
      <alignment wrapText="1"/>
      <protection/>
    </xf>
    <xf numFmtId="3" fontId="27" fillId="2" borderId="0" xfId="0" applyNumberFormat="1" applyFont="1" applyFill="1" applyBorder="1" applyAlignment="1" applyProtection="1">
      <alignment/>
      <protection/>
    </xf>
    <xf numFmtId="0" fontId="27" fillId="2" borderId="0" xfId="0" applyNumberFormat="1" applyFont="1" applyFill="1" applyBorder="1" applyAlignment="1" applyProtection="1">
      <alignment/>
      <protection/>
    </xf>
    <xf numFmtId="178" fontId="27" fillId="2" borderId="0" xfId="0" applyNumberFormat="1" applyFont="1" applyFill="1" applyBorder="1" applyAlignment="1" applyProtection="1">
      <alignment/>
      <protection/>
    </xf>
    <xf numFmtId="0" fontId="27" fillId="3" borderId="0" xfId="0" applyNumberFormat="1" applyFont="1" applyFill="1" applyBorder="1" applyAlignment="1" applyProtection="1">
      <alignment horizontal="center"/>
      <protection/>
    </xf>
    <xf numFmtId="0" fontId="27" fillId="3" borderId="0" xfId="0" applyNumberFormat="1" applyFont="1" applyFill="1" applyBorder="1" applyAlignment="1" applyProtection="1">
      <alignment wrapText="1"/>
      <protection/>
    </xf>
    <xf numFmtId="178" fontId="27" fillId="3" borderId="0" xfId="0" applyNumberFormat="1" applyFont="1" applyFill="1" applyBorder="1" applyAlignment="1" applyProtection="1">
      <alignment/>
      <protection/>
    </xf>
    <xf numFmtId="0" fontId="27" fillId="13" borderId="0" xfId="0" applyNumberFormat="1" applyFont="1" applyFill="1" applyBorder="1" applyAlignment="1" applyProtection="1">
      <alignment horizontal="center"/>
      <protection/>
    </xf>
    <xf numFmtId="0" fontId="26" fillId="49" borderId="28" xfId="0" applyNumberFormat="1" applyFont="1" applyFill="1" applyBorder="1" applyAlignment="1" applyProtection="1">
      <alignment horizontal="center" vertical="center" wrapText="1"/>
      <protection/>
    </xf>
    <xf numFmtId="0" fontId="27" fillId="49" borderId="30" xfId="0" applyNumberFormat="1" applyFont="1" applyFill="1" applyBorder="1" applyAlignment="1" applyProtection="1">
      <alignment horizontal="center" vertical="center" wrapText="1"/>
      <protection/>
    </xf>
    <xf numFmtId="0" fontId="26" fillId="49" borderId="30" xfId="0" applyNumberFormat="1" applyFont="1" applyFill="1" applyBorder="1" applyAlignment="1" applyProtection="1">
      <alignment horizontal="center" vertical="center" wrapText="1"/>
      <protection/>
    </xf>
    <xf numFmtId="1" fontId="22" fillId="0" borderId="38" xfId="0" applyNumberFormat="1" applyFont="1" applyFill="1" applyBorder="1" applyAlignment="1">
      <alignment horizontal="left" wrapText="1"/>
    </xf>
    <xf numFmtId="1" fontId="22" fillId="0" borderId="22" xfId="0" applyNumberFormat="1" applyFont="1" applyBorder="1" applyAlignment="1">
      <alignment horizontal="left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7" fillId="4" borderId="0" xfId="0" applyNumberFormat="1" applyFont="1" applyFill="1" applyBorder="1" applyAlignment="1" applyProtection="1">
      <alignment horizontal="left"/>
      <protection/>
    </xf>
    <xf numFmtId="0" fontId="27" fillId="4" borderId="0" xfId="0" applyNumberFormat="1" applyFont="1" applyFill="1" applyBorder="1" applyAlignment="1" applyProtection="1">
      <alignment wrapText="1"/>
      <protection/>
    </xf>
    <xf numFmtId="3" fontId="27" fillId="4" borderId="0" xfId="0" applyNumberFormat="1" applyFont="1" applyFill="1" applyBorder="1" applyAlignment="1" applyProtection="1">
      <alignment/>
      <protection/>
    </xf>
    <xf numFmtId="0" fontId="27" fillId="4" borderId="0" xfId="0" applyNumberFormat="1" applyFont="1" applyFill="1" applyBorder="1" applyAlignment="1" applyProtection="1">
      <alignment/>
      <protection/>
    </xf>
    <xf numFmtId="178" fontId="27" fillId="4" borderId="0" xfId="0" applyNumberFormat="1" applyFont="1" applyFill="1" applyBorder="1" applyAlignment="1" applyProtection="1">
      <alignment/>
      <protection/>
    </xf>
    <xf numFmtId="37" fontId="21" fillId="0" borderId="23" xfId="0" applyNumberFormat="1" applyFont="1" applyBorder="1" applyAlignment="1">
      <alignment vertical="center" wrapText="1"/>
    </xf>
    <xf numFmtId="0" fontId="37" fillId="0" borderId="29" xfId="0" applyNumberFormat="1" applyFont="1" applyFill="1" applyBorder="1" applyAlignment="1" applyProtection="1" quotePrefix="1">
      <alignment horizontal="left" wrapText="1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37" fillId="0" borderId="29" xfId="0" applyNumberFormat="1" applyFont="1" applyFill="1" applyBorder="1" applyAlignment="1" applyProtection="1">
      <alignment horizontal="left" wrapText="1"/>
      <protection/>
    </xf>
    <xf numFmtId="0" fontId="21" fillId="0" borderId="28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9" xfId="0" applyFont="1" applyBorder="1" applyAlignment="1" quotePrefix="1">
      <alignment horizontal="left"/>
    </xf>
    <xf numFmtId="0" fontId="21" fillId="0" borderId="28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9" xfId="0" applyNumberFormat="1" applyFont="1" applyFill="1" applyBorder="1" applyAlignment="1" applyProtection="1">
      <alignment horizontal="left" wrapText="1"/>
      <protection/>
    </xf>
    <xf numFmtId="0" fontId="36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  <xf numFmtId="0" fontId="24" fillId="49" borderId="30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05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05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M21" sqref="M2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75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74" t="s">
        <v>64</v>
      </c>
      <c r="B1" s="174"/>
      <c r="C1" s="174"/>
      <c r="D1" s="174"/>
      <c r="E1" s="174"/>
      <c r="F1" s="174"/>
      <c r="G1" s="174"/>
      <c r="H1" s="174"/>
    </row>
    <row r="2" spans="1:8" s="55" customFormat="1" ht="26.25" customHeight="1">
      <c r="A2" s="175" t="s">
        <v>41</v>
      </c>
      <c r="B2" s="175"/>
      <c r="C2" s="175"/>
      <c r="D2" s="175"/>
      <c r="E2" s="175"/>
      <c r="F2" s="175"/>
      <c r="G2" s="176"/>
      <c r="H2" s="176"/>
    </row>
    <row r="3" spans="1:8" ht="25.5" customHeight="1">
      <c r="A3" s="175"/>
      <c r="B3" s="175"/>
      <c r="C3" s="175"/>
      <c r="D3" s="175"/>
      <c r="E3" s="175"/>
      <c r="F3" s="175"/>
      <c r="G3" s="175"/>
      <c r="H3" s="177"/>
    </row>
    <row r="4" spans="1:5" ht="9" customHeight="1">
      <c r="A4" s="56"/>
      <c r="B4" s="57"/>
      <c r="C4" s="57"/>
      <c r="D4" s="57"/>
      <c r="E4" s="57"/>
    </row>
    <row r="5" spans="1:9" ht="27.75" customHeight="1">
      <c r="A5" s="58"/>
      <c r="B5" s="59"/>
      <c r="C5" s="59"/>
      <c r="D5" s="60"/>
      <c r="E5" s="61"/>
      <c r="F5" s="62" t="s">
        <v>55</v>
      </c>
      <c r="G5" s="62" t="s">
        <v>62</v>
      </c>
      <c r="H5" s="63" t="s">
        <v>65</v>
      </c>
      <c r="I5" s="64"/>
    </row>
    <row r="6" spans="1:9" ht="27.75" customHeight="1">
      <c r="A6" s="172" t="s">
        <v>42</v>
      </c>
      <c r="B6" s="171"/>
      <c r="C6" s="171"/>
      <c r="D6" s="171"/>
      <c r="E6" s="173"/>
      <c r="F6" s="67">
        <v>9808120</v>
      </c>
      <c r="G6" s="117">
        <v>-51725</v>
      </c>
      <c r="H6" s="67">
        <v>9756395</v>
      </c>
      <c r="I6" s="84"/>
    </row>
    <row r="7" spans="1:8" ht="22.5" customHeight="1">
      <c r="A7" s="172" t="s">
        <v>0</v>
      </c>
      <c r="B7" s="171"/>
      <c r="C7" s="171"/>
      <c r="D7" s="171"/>
      <c r="E7" s="173"/>
      <c r="F7" s="66">
        <v>9804120</v>
      </c>
      <c r="G7" s="66">
        <v>-51725</v>
      </c>
      <c r="H7" s="66">
        <v>9752395</v>
      </c>
    </row>
    <row r="8" spans="1:8" ht="22.5" customHeight="1">
      <c r="A8" s="178" t="s">
        <v>44</v>
      </c>
      <c r="B8" s="173"/>
      <c r="C8" s="173"/>
      <c r="D8" s="173"/>
      <c r="E8" s="173"/>
      <c r="F8" s="66">
        <v>4000</v>
      </c>
      <c r="G8" s="66">
        <v>0</v>
      </c>
      <c r="H8" s="66">
        <v>4000</v>
      </c>
    </row>
    <row r="9" spans="1:8" ht="22.5" customHeight="1">
      <c r="A9" s="85" t="s">
        <v>43</v>
      </c>
      <c r="B9" s="65"/>
      <c r="C9" s="65"/>
      <c r="D9" s="65"/>
      <c r="E9" s="65"/>
      <c r="F9" s="66">
        <v>9939909</v>
      </c>
      <c r="G9" s="66">
        <v>-51725</v>
      </c>
      <c r="H9" s="66">
        <v>9888184</v>
      </c>
    </row>
    <row r="10" spans="1:8" ht="22.5" customHeight="1">
      <c r="A10" s="170" t="s">
        <v>1</v>
      </c>
      <c r="B10" s="171"/>
      <c r="C10" s="171"/>
      <c r="D10" s="171"/>
      <c r="E10" s="179"/>
      <c r="F10" s="67">
        <v>9758179</v>
      </c>
      <c r="G10" s="67">
        <v>-51725</v>
      </c>
      <c r="H10" s="67">
        <v>9706454</v>
      </c>
    </row>
    <row r="11" spans="1:8" ht="22.5" customHeight="1">
      <c r="A11" s="178" t="s">
        <v>2</v>
      </c>
      <c r="B11" s="173"/>
      <c r="C11" s="173"/>
      <c r="D11" s="173"/>
      <c r="E11" s="173"/>
      <c r="F11" s="67">
        <v>181730</v>
      </c>
      <c r="G11" s="125">
        <v>0</v>
      </c>
      <c r="H11" s="67">
        <v>0</v>
      </c>
    </row>
    <row r="12" spans="1:8" ht="22.5" customHeight="1">
      <c r="A12" s="170" t="s">
        <v>3</v>
      </c>
      <c r="B12" s="171"/>
      <c r="C12" s="171"/>
      <c r="D12" s="171"/>
      <c r="E12" s="171"/>
      <c r="F12" s="67">
        <f>+F6-F9</f>
        <v>-131789</v>
      </c>
      <c r="G12" s="67">
        <v>0</v>
      </c>
      <c r="H12" s="67">
        <v>0</v>
      </c>
    </row>
    <row r="13" spans="1:8" ht="25.5" customHeight="1">
      <c r="A13" s="175"/>
      <c r="B13" s="180"/>
      <c r="C13" s="180"/>
      <c r="D13" s="180"/>
      <c r="E13" s="180"/>
      <c r="F13" s="177"/>
      <c r="G13" s="177"/>
      <c r="H13" s="177"/>
    </row>
    <row r="14" spans="1:8" ht="27.75" customHeight="1">
      <c r="A14" s="58"/>
      <c r="B14" s="59"/>
      <c r="C14" s="59"/>
      <c r="D14" s="60"/>
      <c r="E14" s="61"/>
      <c r="F14" s="62" t="s">
        <v>55</v>
      </c>
      <c r="G14" s="107" t="s">
        <v>56</v>
      </c>
      <c r="H14" s="63" t="s">
        <v>66</v>
      </c>
    </row>
    <row r="15" spans="1:8" ht="22.5" customHeight="1">
      <c r="A15" s="181" t="s">
        <v>4</v>
      </c>
      <c r="B15" s="182"/>
      <c r="C15" s="182"/>
      <c r="D15" s="182"/>
      <c r="E15" s="183"/>
      <c r="F15" s="69">
        <v>131789</v>
      </c>
      <c r="G15" s="69">
        <v>0</v>
      </c>
      <c r="H15" s="67">
        <v>0</v>
      </c>
    </row>
    <row r="16" spans="1:8" s="50" customFormat="1" ht="25.5" customHeight="1">
      <c r="A16" s="184"/>
      <c r="B16" s="180"/>
      <c r="C16" s="180"/>
      <c r="D16" s="180"/>
      <c r="E16" s="180"/>
      <c r="F16" s="177"/>
      <c r="G16" s="177"/>
      <c r="H16" s="177"/>
    </row>
    <row r="17" spans="1:8" s="50" customFormat="1" ht="27.75" customHeight="1">
      <c r="A17" s="58"/>
      <c r="B17" s="59"/>
      <c r="C17" s="59"/>
      <c r="D17" s="60"/>
      <c r="E17" s="61"/>
      <c r="F17" s="62" t="s">
        <v>58</v>
      </c>
      <c r="G17" s="62" t="s">
        <v>57</v>
      </c>
      <c r="H17" s="63" t="s">
        <v>59</v>
      </c>
    </row>
    <row r="18" spans="1:8" s="50" customFormat="1" ht="22.5" customHeight="1">
      <c r="A18" s="172" t="s">
        <v>5</v>
      </c>
      <c r="B18" s="171"/>
      <c r="C18" s="171"/>
      <c r="D18" s="171"/>
      <c r="E18" s="171"/>
      <c r="F18" s="66">
        <v>0</v>
      </c>
      <c r="G18" s="66">
        <v>0</v>
      </c>
      <c r="H18" s="66">
        <v>0</v>
      </c>
    </row>
    <row r="19" spans="1:8" s="50" customFormat="1" ht="22.5" customHeight="1">
      <c r="A19" s="172" t="s">
        <v>6</v>
      </c>
      <c r="B19" s="171"/>
      <c r="C19" s="171"/>
      <c r="D19" s="171"/>
      <c r="E19" s="171"/>
      <c r="F19" s="66">
        <v>0</v>
      </c>
      <c r="G19" s="66">
        <v>0</v>
      </c>
      <c r="H19" s="66">
        <v>0</v>
      </c>
    </row>
    <row r="20" spans="1:8" s="50" customFormat="1" ht="22.5" customHeight="1">
      <c r="A20" s="170" t="s">
        <v>7</v>
      </c>
      <c r="B20" s="171"/>
      <c r="C20" s="171"/>
      <c r="D20" s="171"/>
      <c r="E20" s="171"/>
      <c r="F20" s="66">
        <v>0</v>
      </c>
      <c r="G20" s="66">
        <v>0</v>
      </c>
      <c r="H20" s="66">
        <v>0</v>
      </c>
    </row>
    <row r="21" spans="1:8" s="50" customFormat="1" ht="15" customHeight="1">
      <c r="A21" s="70"/>
      <c r="B21" s="71"/>
      <c r="C21" s="68"/>
      <c r="D21" s="72"/>
      <c r="E21" s="71"/>
      <c r="F21" s="73"/>
      <c r="G21" s="73"/>
      <c r="H21" s="73"/>
    </row>
    <row r="22" spans="1:8" s="50" customFormat="1" ht="22.5" customHeight="1">
      <c r="A22" s="170" t="s">
        <v>8</v>
      </c>
      <c r="B22" s="171"/>
      <c r="C22" s="171"/>
      <c r="D22" s="171"/>
      <c r="E22" s="171"/>
      <c r="F22" s="66">
        <f>SUM(F12,F15,F20)</f>
        <v>0</v>
      </c>
      <c r="G22" s="66">
        <v>0</v>
      </c>
      <c r="H22" s="66">
        <f>SUM(H12,H15,H20)</f>
        <v>0</v>
      </c>
    </row>
    <row r="23" spans="1:5" s="50" customFormat="1" ht="18" customHeight="1">
      <c r="A23" s="74"/>
      <c r="B23" s="57"/>
      <c r="C23" s="57"/>
      <c r="D23" s="57"/>
      <c r="E23" s="5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B18" sqref="B18:H18"/>
    </sheetView>
  </sheetViews>
  <sheetFormatPr defaultColWidth="11.421875" defaultRowHeight="12.75"/>
  <cols>
    <col min="1" max="1" width="16.00390625" style="20" customWidth="1"/>
    <col min="2" max="3" width="17.57421875" style="20" customWidth="1"/>
    <col min="4" max="4" width="17.57421875" style="51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75"/>
      <c r="B1" s="175"/>
      <c r="C1" s="175"/>
      <c r="D1" s="175"/>
      <c r="E1" s="175"/>
      <c r="F1" s="175"/>
      <c r="G1" s="175"/>
      <c r="H1" s="175"/>
    </row>
    <row r="2" spans="1:8" s="1" customFormat="1" ht="13.5" thickBot="1">
      <c r="A2" s="8"/>
      <c r="H2" s="9" t="s">
        <v>9</v>
      </c>
    </row>
    <row r="3" spans="1:8" s="1" customFormat="1" ht="26.25" thickBot="1">
      <c r="A3" s="80" t="s">
        <v>10</v>
      </c>
      <c r="B3" s="188" t="s">
        <v>63</v>
      </c>
      <c r="C3" s="189"/>
      <c r="D3" s="189"/>
      <c r="E3" s="189"/>
      <c r="F3" s="189"/>
      <c r="G3" s="189"/>
      <c r="H3" s="190"/>
    </row>
    <row r="4" spans="1:8" s="1" customFormat="1" ht="90" thickBot="1">
      <c r="A4" s="81" t="s">
        <v>11</v>
      </c>
      <c r="B4" s="10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45</v>
      </c>
      <c r="H4" s="12" t="s">
        <v>18</v>
      </c>
    </row>
    <row r="5" spans="1:8" s="1" customFormat="1" ht="12.75">
      <c r="A5" s="13">
        <v>632</v>
      </c>
      <c r="B5" s="14">
        <v>0</v>
      </c>
      <c r="C5" s="15">
        <v>0</v>
      </c>
      <c r="D5" s="15">
        <v>0</v>
      </c>
      <c r="E5" s="15">
        <v>279375</v>
      </c>
      <c r="F5" s="15">
        <v>0</v>
      </c>
      <c r="G5" s="16">
        <v>0</v>
      </c>
      <c r="H5" s="17">
        <v>0</v>
      </c>
    </row>
    <row r="6" spans="1:8" s="1" customFormat="1" ht="12.75">
      <c r="A6" s="13">
        <v>636</v>
      </c>
      <c r="B6" s="14">
        <v>0</v>
      </c>
      <c r="C6" s="15"/>
      <c r="D6" s="15"/>
      <c r="E6" s="15"/>
      <c r="F6" s="15"/>
      <c r="G6" s="16"/>
      <c r="H6" s="17"/>
    </row>
    <row r="7" spans="1:8" s="1" customFormat="1" ht="12.75">
      <c r="A7" s="13">
        <v>641</v>
      </c>
      <c r="B7" s="14">
        <v>0</v>
      </c>
      <c r="C7" s="15"/>
      <c r="D7" s="15">
        <v>1000</v>
      </c>
      <c r="E7" s="15">
        <v>0</v>
      </c>
      <c r="F7" s="15"/>
      <c r="G7" s="16"/>
      <c r="H7" s="17"/>
    </row>
    <row r="8" spans="1:8" s="1" customFormat="1" ht="12.75">
      <c r="A8" s="13">
        <v>652</v>
      </c>
      <c r="B8" s="14">
        <v>0</v>
      </c>
      <c r="C8" s="15">
        <v>0</v>
      </c>
      <c r="D8" s="15">
        <v>181700</v>
      </c>
      <c r="E8" s="15">
        <v>0</v>
      </c>
      <c r="F8" s="15">
        <v>0</v>
      </c>
      <c r="G8" s="16">
        <v>0</v>
      </c>
      <c r="H8" s="17">
        <v>0</v>
      </c>
    </row>
    <row r="9" spans="1:8" s="1" customFormat="1" ht="12.75">
      <c r="A9" s="95">
        <v>661</v>
      </c>
      <c r="B9" s="14">
        <v>0</v>
      </c>
      <c r="C9" s="15">
        <v>105000</v>
      </c>
      <c r="D9" s="15">
        <v>0</v>
      </c>
      <c r="E9" s="15">
        <v>0</v>
      </c>
      <c r="F9" s="15">
        <v>0</v>
      </c>
      <c r="G9" s="16">
        <v>0</v>
      </c>
      <c r="H9" s="17">
        <v>0</v>
      </c>
    </row>
    <row r="10" spans="1:8" s="1" customFormat="1" ht="12.75">
      <c r="A10" s="95">
        <v>663</v>
      </c>
      <c r="B10" s="14">
        <v>0</v>
      </c>
      <c r="C10" s="15">
        <v>0</v>
      </c>
      <c r="D10" s="15">
        <v>0</v>
      </c>
      <c r="E10" s="15">
        <v>0</v>
      </c>
      <c r="F10" s="15">
        <v>147500</v>
      </c>
      <c r="G10" s="16">
        <v>0</v>
      </c>
      <c r="H10" s="17">
        <v>0</v>
      </c>
    </row>
    <row r="11" spans="1:8" s="1" customFormat="1" ht="12.75">
      <c r="A11" s="95">
        <v>671</v>
      </c>
      <c r="B11" s="14">
        <v>807375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  <c r="H11" s="17">
        <v>0</v>
      </c>
    </row>
    <row r="12" spans="1:8" s="1" customFormat="1" ht="12.75">
      <c r="A12" s="95">
        <v>721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6">
        <v>4000</v>
      </c>
      <c r="H12" s="17">
        <v>0</v>
      </c>
    </row>
    <row r="13" spans="1:8" s="1" customFormat="1" ht="12.75">
      <c r="A13" s="95">
        <v>636</v>
      </c>
      <c r="B13" s="14">
        <v>8282170</v>
      </c>
      <c r="C13" s="15">
        <v>0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</row>
    <row r="14" spans="1:8" s="1" customFormat="1" ht="13.5" thickBot="1">
      <c r="A14" s="95">
        <v>922</v>
      </c>
      <c r="B14" s="14">
        <v>28927</v>
      </c>
      <c r="C14" s="15">
        <v>31600</v>
      </c>
      <c r="D14" s="15">
        <v>40999</v>
      </c>
      <c r="E14" s="15">
        <v>-12737</v>
      </c>
      <c r="F14" s="15">
        <v>43000</v>
      </c>
      <c r="G14" s="16">
        <v>0</v>
      </c>
      <c r="H14" s="17">
        <v>0</v>
      </c>
    </row>
    <row r="15" spans="1:8" s="1" customFormat="1" ht="30" customHeight="1" thickBot="1">
      <c r="A15" s="18" t="s">
        <v>19</v>
      </c>
      <c r="B15" s="91">
        <v>9118472</v>
      </c>
      <c r="C15" s="92">
        <v>136600</v>
      </c>
      <c r="D15" s="93">
        <v>223699</v>
      </c>
      <c r="E15" s="92">
        <v>266638</v>
      </c>
      <c r="F15" s="93">
        <v>190500</v>
      </c>
      <c r="G15" s="92">
        <v>4000</v>
      </c>
      <c r="H15" s="94">
        <v>0</v>
      </c>
    </row>
    <row r="16" spans="1:8" s="1" customFormat="1" ht="28.5" customHeight="1" thickBot="1">
      <c r="A16" s="18" t="s">
        <v>20</v>
      </c>
      <c r="B16" s="185">
        <v>9939909</v>
      </c>
      <c r="C16" s="186"/>
      <c r="D16" s="186"/>
      <c r="E16" s="186"/>
      <c r="F16" s="186"/>
      <c r="G16" s="186"/>
      <c r="H16" s="187"/>
    </row>
    <row r="17" spans="1:8" ht="13.5" thickBot="1">
      <c r="A17" s="5"/>
      <c r="B17" s="5"/>
      <c r="C17" s="5"/>
      <c r="D17" s="6"/>
      <c r="E17" s="19"/>
      <c r="H17" s="9"/>
    </row>
    <row r="18" spans="1:8" ht="24" customHeight="1" thickBot="1">
      <c r="A18" s="82" t="s">
        <v>10</v>
      </c>
      <c r="B18" s="188" t="s">
        <v>68</v>
      </c>
      <c r="C18" s="189"/>
      <c r="D18" s="189"/>
      <c r="E18" s="189"/>
      <c r="F18" s="189"/>
      <c r="G18" s="189"/>
      <c r="H18" s="190"/>
    </row>
    <row r="19" spans="1:8" ht="90" thickBot="1">
      <c r="A19" s="132" t="s">
        <v>11</v>
      </c>
      <c r="B19" s="131" t="s">
        <v>12</v>
      </c>
      <c r="C19" s="11" t="s">
        <v>13</v>
      </c>
      <c r="D19" s="11" t="s">
        <v>14</v>
      </c>
      <c r="E19" s="11" t="s">
        <v>15</v>
      </c>
      <c r="F19" s="11" t="s">
        <v>16</v>
      </c>
      <c r="G19" s="11" t="s">
        <v>45</v>
      </c>
      <c r="H19" s="12" t="s">
        <v>18</v>
      </c>
    </row>
    <row r="20" spans="1:8" ht="12.75">
      <c r="A20" s="160">
        <v>632</v>
      </c>
      <c r="B20" s="103">
        <v>0</v>
      </c>
      <c r="C20" s="102">
        <v>0</v>
      </c>
      <c r="D20" s="102">
        <v>0</v>
      </c>
      <c r="E20" s="101">
        <v>-279375</v>
      </c>
      <c r="F20" s="102">
        <v>0</v>
      </c>
      <c r="G20" s="162">
        <v>0</v>
      </c>
      <c r="H20" s="163">
        <v>0</v>
      </c>
    </row>
    <row r="21" spans="1:8" ht="12.75">
      <c r="A21" s="160">
        <v>634</v>
      </c>
      <c r="B21" s="130">
        <v>0</v>
      </c>
      <c r="C21" s="102">
        <v>0</v>
      </c>
      <c r="D21" s="101">
        <v>34350</v>
      </c>
      <c r="E21" s="101">
        <v>0</v>
      </c>
      <c r="F21" s="102">
        <v>0</v>
      </c>
      <c r="G21" s="162">
        <v>0</v>
      </c>
      <c r="H21" s="163">
        <v>0</v>
      </c>
    </row>
    <row r="22" spans="1:8" ht="12.75">
      <c r="A22" s="160">
        <v>636</v>
      </c>
      <c r="B22" s="169">
        <v>-8282170</v>
      </c>
      <c r="C22" s="102">
        <v>0</v>
      </c>
      <c r="D22" s="102">
        <v>0</v>
      </c>
      <c r="E22" s="101">
        <v>8409546</v>
      </c>
      <c r="F22" s="102">
        <v>0</v>
      </c>
      <c r="G22" s="162">
        <v>0</v>
      </c>
      <c r="H22" s="163">
        <v>0</v>
      </c>
    </row>
    <row r="23" spans="1:8" ht="12.75">
      <c r="A23" s="160">
        <v>638</v>
      </c>
      <c r="B23" s="111">
        <v>0</v>
      </c>
      <c r="C23" s="102"/>
      <c r="D23" s="102"/>
      <c r="E23" s="101">
        <v>115000</v>
      </c>
      <c r="F23" s="102">
        <v>0</v>
      </c>
      <c r="G23" s="162">
        <v>0</v>
      </c>
      <c r="H23" s="163">
        <v>0</v>
      </c>
    </row>
    <row r="24" spans="1:8" ht="12.75">
      <c r="A24" s="161">
        <v>641</v>
      </c>
      <c r="B24" s="14">
        <v>0</v>
      </c>
      <c r="C24" s="15">
        <v>0</v>
      </c>
      <c r="D24" s="15">
        <v>0</v>
      </c>
      <c r="E24" s="15"/>
      <c r="F24" s="15">
        <v>0</v>
      </c>
      <c r="G24" s="16">
        <v>0</v>
      </c>
      <c r="H24" s="17">
        <v>0</v>
      </c>
    </row>
    <row r="25" spans="1:8" ht="12.75">
      <c r="A25" s="161">
        <v>652</v>
      </c>
      <c r="B25" s="14">
        <v>0</v>
      </c>
      <c r="C25" s="15">
        <v>0</v>
      </c>
      <c r="D25" s="15">
        <v>38300</v>
      </c>
      <c r="E25" s="15">
        <v>0</v>
      </c>
      <c r="F25" s="15">
        <v>0</v>
      </c>
      <c r="G25" s="16">
        <v>0</v>
      </c>
      <c r="H25" s="17">
        <v>0</v>
      </c>
    </row>
    <row r="26" spans="1:8" ht="12.75">
      <c r="A26" s="161">
        <v>661</v>
      </c>
      <c r="B26" s="14">
        <v>0</v>
      </c>
      <c r="C26" s="15">
        <v>-20000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</row>
    <row r="27" spans="1:8" ht="12.75">
      <c r="A27" s="161">
        <v>663</v>
      </c>
      <c r="B27" s="14">
        <v>0</v>
      </c>
      <c r="C27" s="15">
        <v>0</v>
      </c>
      <c r="D27" s="15">
        <v>0</v>
      </c>
      <c r="E27" s="15">
        <v>0</v>
      </c>
      <c r="F27" s="15">
        <v>-110100</v>
      </c>
      <c r="G27" s="16">
        <v>0</v>
      </c>
      <c r="H27" s="17">
        <v>0</v>
      </c>
    </row>
    <row r="28" spans="1:8" ht="12.75">
      <c r="A28" s="161">
        <v>671</v>
      </c>
      <c r="B28" s="109">
        <v>37625</v>
      </c>
      <c r="C28" s="15">
        <v>0</v>
      </c>
      <c r="D28" s="15">
        <v>0</v>
      </c>
      <c r="E28" s="15">
        <v>0</v>
      </c>
      <c r="F28" s="15">
        <v>0</v>
      </c>
      <c r="G28" s="16">
        <v>0</v>
      </c>
      <c r="H28" s="17">
        <v>0</v>
      </c>
    </row>
    <row r="29" spans="1:8" ht="13.5" thickBot="1">
      <c r="A29" s="161">
        <v>721</v>
      </c>
      <c r="B29" s="14">
        <v>0</v>
      </c>
      <c r="C29" s="15">
        <v>0</v>
      </c>
      <c r="D29" s="15">
        <v>0</v>
      </c>
      <c r="E29" s="15">
        <v>0</v>
      </c>
      <c r="F29" s="15">
        <v>0</v>
      </c>
      <c r="G29" s="16">
        <v>0</v>
      </c>
      <c r="H29" s="17">
        <v>0</v>
      </c>
    </row>
    <row r="30" spans="1:8" s="1" customFormat="1" ht="30" customHeight="1" thickBot="1">
      <c r="A30" s="18" t="s">
        <v>19</v>
      </c>
      <c r="B30" s="110">
        <v>-8244545</v>
      </c>
      <c r="C30" s="92">
        <v>-20000</v>
      </c>
      <c r="D30" s="93">
        <v>77649</v>
      </c>
      <c r="E30" s="108">
        <v>8245171</v>
      </c>
      <c r="F30" s="93">
        <v>-110100</v>
      </c>
      <c r="G30" s="92">
        <v>0</v>
      </c>
      <c r="H30" s="94">
        <v>0</v>
      </c>
    </row>
    <row r="31" spans="1:8" s="1" customFormat="1" ht="28.5" customHeight="1" thickBot="1">
      <c r="A31" s="18" t="s">
        <v>20</v>
      </c>
      <c r="B31" s="185">
        <v>-51725</v>
      </c>
      <c r="C31" s="186"/>
      <c r="D31" s="186"/>
      <c r="E31" s="186"/>
      <c r="F31" s="186"/>
      <c r="G31" s="186"/>
      <c r="H31" s="187"/>
    </row>
    <row r="32" spans="4:5" ht="13.5" thickBot="1">
      <c r="D32" s="21"/>
      <c r="E32" s="22"/>
    </row>
    <row r="33" spans="1:9" ht="26.25" thickBot="1">
      <c r="A33" s="82" t="s">
        <v>10</v>
      </c>
      <c r="B33" s="188" t="s">
        <v>67</v>
      </c>
      <c r="C33" s="189"/>
      <c r="D33" s="189"/>
      <c r="E33" s="189"/>
      <c r="F33" s="189"/>
      <c r="G33" s="189"/>
      <c r="H33" s="190"/>
      <c r="I33" s="4"/>
    </row>
    <row r="34" spans="1:8" ht="90" thickBot="1">
      <c r="A34" s="83" t="s">
        <v>11</v>
      </c>
      <c r="B34" s="10" t="s">
        <v>12</v>
      </c>
      <c r="C34" s="11" t="s">
        <v>13</v>
      </c>
      <c r="D34" s="11" t="s">
        <v>14</v>
      </c>
      <c r="E34" s="11" t="s">
        <v>15</v>
      </c>
      <c r="F34" s="11" t="s">
        <v>16</v>
      </c>
      <c r="G34" s="11" t="s">
        <v>45</v>
      </c>
      <c r="H34" s="12" t="s">
        <v>18</v>
      </c>
    </row>
    <row r="35" spans="1:8" ht="12.75">
      <c r="A35" s="13">
        <v>634</v>
      </c>
      <c r="B35" s="14">
        <v>0</v>
      </c>
      <c r="C35" s="15">
        <v>0</v>
      </c>
      <c r="D35" s="15">
        <v>34350</v>
      </c>
      <c r="E35" s="15">
        <v>0</v>
      </c>
      <c r="F35" s="15">
        <v>0</v>
      </c>
      <c r="G35" s="16">
        <v>0</v>
      </c>
      <c r="H35" s="17">
        <v>0</v>
      </c>
    </row>
    <row r="36" spans="1:8" ht="12.75">
      <c r="A36" s="13">
        <v>636</v>
      </c>
      <c r="B36" s="14">
        <v>0</v>
      </c>
      <c r="C36" s="15">
        <v>0</v>
      </c>
      <c r="D36" s="15">
        <v>0</v>
      </c>
      <c r="E36" s="15">
        <v>8409646</v>
      </c>
      <c r="F36" s="15">
        <v>0</v>
      </c>
      <c r="G36" s="16">
        <v>0</v>
      </c>
      <c r="H36" s="17">
        <v>0</v>
      </c>
    </row>
    <row r="37" spans="1:8" ht="12.75">
      <c r="A37" s="13">
        <v>638</v>
      </c>
      <c r="B37" s="14">
        <v>0</v>
      </c>
      <c r="C37" s="15">
        <v>0</v>
      </c>
      <c r="D37" s="15">
        <v>0</v>
      </c>
      <c r="E37" s="15">
        <v>115000</v>
      </c>
      <c r="F37" s="15">
        <v>0</v>
      </c>
      <c r="G37" s="16">
        <v>0</v>
      </c>
      <c r="H37" s="17">
        <v>0</v>
      </c>
    </row>
    <row r="38" spans="1:8" ht="12.75">
      <c r="A38" s="13">
        <v>641</v>
      </c>
      <c r="B38" s="14">
        <v>0</v>
      </c>
      <c r="C38" s="15">
        <v>0</v>
      </c>
      <c r="D38" s="15">
        <v>1000</v>
      </c>
      <c r="E38" s="15">
        <v>0</v>
      </c>
      <c r="F38" s="15">
        <v>0</v>
      </c>
      <c r="G38" s="16">
        <v>0</v>
      </c>
      <c r="H38" s="17">
        <v>0</v>
      </c>
    </row>
    <row r="39" spans="1:8" ht="12.75">
      <c r="A39" s="13">
        <v>652</v>
      </c>
      <c r="B39" s="14">
        <v>0</v>
      </c>
      <c r="C39" s="15">
        <v>0</v>
      </c>
      <c r="D39" s="15">
        <v>225000</v>
      </c>
      <c r="E39" s="15">
        <v>0</v>
      </c>
      <c r="F39" s="15">
        <v>0</v>
      </c>
      <c r="G39" s="16">
        <v>0</v>
      </c>
      <c r="H39" s="17">
        <v>0</v>
      </c>
    </row>
    <row r="40" spans="1:8" ht="12.75">
      <c r="A40" s="13">
        <v>661</v>
      </c>
      <c r="B40" s="14">
        <v>0</v>
      </c>
      <c r="C40" s="15">
        <v>85000</v>
      </c>
      <c r="D40" s="15"/>
      <c r="E40" s="15">
        <v>0</v>
      </c>
      <c r="F40" s="15">
        <v>0</v>
      </c>
      <c r="G40" s="16">
        <v>0</v>
      </c>
      <c r="H40" s="17">
        <v>0</v>
      </c>
    </row>
    <row r="41" spans="1:8" ht="12.75">
      <c r="A41" s="13">
        <v>663</v>
      </c>
      <c r="B41" s="14">
        <v>0</v>
      </c>
      <c r="C41" s="15">
        <v>0</v>
      </c>
      <c r="D41" s="15"/>
      <c r="E41" s="15">
        <v>0</v>
      </c>
      <c r="F41" s="15">
        <v>37400</v>
      </c>
      <c r="G41" s="16">
        <v>0</v>
      </c>
      <c r="H41" s="17">
        <v>0</v>
      </c>
    </row>
    <row r="42" spans="1:8" ht="13.5" customHeight="1">
      <c r="A42" s="13">
        <v>671</v>
      </c>
      <c r="B42" s="14">
        <v>845000</v>
      </c>
      <c r="C42" s="15">
        <v>0</v>
      </c>
      <c r="D42" s="15"/>
      <c r="E42" s="15">
        <v>0</v>
      </c>
      <c r="F42" s="15">
        <v>0</v>
      </c>
      <c r="G42" s="16">
        <v>0</v>
      </c>
      <c r="H42" s="17">
        <v>0</v>
      </c>
    </row>
    <row r="43" spans="1:8" ht="13.5" customHeight="1">
      <c r="A43" s="13">
        <v>721</v>
      </c>
      <c r="B43" s="14">
        <v>0</v>
      </c>
      <c r="C43" s="15">
        <v>0</v>
      </c>
      <c r="D43" s="15"/>
      <c r="E43" s="15">
        <v>0</v>
      </c>
      <c r="F43" s="15">
        <v>0</v>
      </c>
      <c r="G43" s="16">
        <v>4000</v>
      </c>
      <c r="H43" s="17">
        <v>0</v>
      </c>
    </row>
    <row r="44" spans="1:8" ht="13.5" customHeight="1" thickBot="1">
      <c r="A44" s="112">
        <v>922</v>
      </c>
      <c r="B44" s="113">
        <v>28927</v>
      </c>
      <c r="C44" s="114">
        <v>31600</v>
      </c>
      <c r="D44" s="114">
        <v>40998</v>
      </c>
      <c r="E44" s="114">
        <v>-12737</v>
      </c>
      <c r="F44" s="114">
        <v>43000</v>
      </c>
      <c r="G44" s="115">
        <v>0</v>
      </c>
      <c r="H44" s="116">
        <v>0</v>
      </c>
    </row>
    <row r="45" spans="1:8" s="1" customFormat="1" ht="30" customHeight="1" thickBot="1">
      <c r="A45" s="18" t="s">
        <v>19</v>
      </c>
      <c r="B45" s="91">
        <v>873927</v>
      </c>
      <c r="C45" s="92">
        <v>116600</v>
      </c>
      <c r="D45" s="93">
        <v>301348</v>
      </c>
      <c r="E45" s="92">
        <v>8511909</v>
      </c>
      <c r="F45" s="93">
        <v>80400</v>
      </c>
      <c r="G45" s="92">
        <v>4000</v>
      </c>
      <c r="H45" s="94">
        <v>0</v>
      </c>
    </row>
    <row r="46" spans="1:8" s="1" customFormat="1" ht="28.5" customHeight="1" thickBot="1">
      <c r="A46" s="18" t="s">
        <v>20</v>
      </c>
      <c r="B46" s="185">
        <v>9888184</v>
      </c>
      <c r="C46" s="186"/>
      <c r="D46" s="186"/>
      <c r="E46" s="186"/>
      <c r="F46" s="186"/>
      <c r="G46" s="186"/>
      <c r="H46" s="187"/>
    </row>
    <row r="47" spans="3:5" ht="13.5" customHeight="1">
      <c r="C47" s="23"/>
      <c r="D47" s="21"/>
      <c r="E47" s="24"/>
    </row>
    <row r="48" spans="3:5" ht="13.5" customHeight="1">
      <c r="C48" s="23"/>
      <c r="D48" s="25"/>
      <c r="E48" s="26"/>
    </row>
    <row r="49" spans="4:5" ht="13.5" customHeight="1">
      <c r="D49" s="27"/>
      <c r="E49" s="28"/>
    </row>
    <row r="50" spans="4:5" ht="13.5" customHeight="1">
      <c r="D50" s="29"/>
      <c r="E50" s="30"/>
    </row>
    <row r="51" spans="4:5" ht="13.5" customHeight="1">
      <c r="D51" s="21"/>
      <c r="E51" s="22"/>
    </row>
    <row r="52" spans="3:5" ht="28.5" customHeight="1">
      <c r="C52" s="23"/>
      <c r="D52" s="21"/>
      <c r="E52" s="31"/>
    </row>
    <row r="53" spans="3:5" ht="13.5" customHeight="1">
      <c r="C53" s="23"/>
      <c r="D53" s="21"/>
      <c r="E53" s="26"/>
    </row>
    <row r="54" spans="4:5" ht="13.5" customHeight="1">
      <c r="D54" s="21"/>
      <c r="E54" s="22"/>
    </row>
    <row r="55" spans="4:5" ht="13.5" customHeight="1">
      <c r="D55" s="21"/>
      <c r="E55" s="30"/>
    </row>
    <row r="56" spans="4:5" ht="13.5" customHeight="1">
      <c r="D56" s="21"/>
      <c r="E56" s="22"/>
    </row>
    <row r="57" spans="4:5" ht="22.5" customHeight="1">
      <c r="D57" s="21"/>
      <c r="E57" s="32"/>
    </row>
    <row r="58" spans="4:5" ht="13.5" customHeight="1">
      <c r="D58" s="27"/>
      <c r="E58" s="28"/>
    </row>
    <row r="59" spans="2:5" ht="13.5" customHeight="1">
      <c r="B59" s="23"/>
      <c r="D59" s="27"/>
      <c r="E59" s="33"/>
    </row>
    <row r="60" spans="3:5" ht="13.5" customHeight="1">
      <c r="C60" s="23"/>
      <c r="D60" s="27"/>
      <c r="E60" s="34"/>
    </row>
    <row r="61" spans="3:5" ht="13.5" customHeight="1">
      <c r="C61" s="23"/>
      <c r="D61" s="29"/>
      <c r="E61" s="26"/>
    </row>
    <row r="62" spans="4:5" ht="13.5" customHeight="1">
      <c r="D62" s="21"/>
      <c r="E62" s="22"/>
    </row>
    <row r="63" spans="2:5" ht="13.5" customHeight="1">
      <c r="B63" s="23"/>
      <c r="D63" s="21"/>
      <c r="E63" s="24"/>
    </row>
    <row r="64" spans="3:5" ht="13.5" customHeight="1">
      <c r="C64" s="23"/>
      <c r="D64" s="21"/>
      <c r="E64" s="33"/>
    </row>
    <row r="65" spans="3:5" ht="13.5" customHeight="1">
      <c r="C65" s="23"/>
      <c r="D65" s="29"/>
      <c r="E65" s="26"/>
    </row>
    <row r="66" spans="4:5" ht="13.5" customHeight="1">
      <c r="D66" s="27"/>
      <c r="E66" s="22"/>
    </row>
    <row r="67" spans="3:5" ht="13.5" customHeight="1">
      <c r="C67" s="23"/>
      <c r="D67" s="27"/>
      <c r="E67" s="33"/>
    </row>
    <row r="68" spans="4:5" ht="22.5" customHeight="1">
      <c r="D68" s="29"/>
      <c r="E68" s="32"/>
    </row>
    <row r="69" spans="4:5" ht="13.5" customHeight="1">
      <c r="D69" s="21"/>
      <c r="E69" s="22"/>
    </row>
    <row r="70" spans="4:5" ht="13.5" customHeight="1">
      <c r="D70" s="29"/>
      <c r="E70" s="26"/>
    </row>
    <row r="71" spans="4:5" ht="13.5" customHeight="1">
      <c r="D71" s="21"/>
      <c r="E71" s="22"/>
    </row>
    <row r="72" spans="4:5" ht="13.5" customHeight="1">
      <c r="D72" s="21"/>
      <c r="E72" s="22"/>
    </row>
    <row r="73" spans="1:5" ht="13.5" customHeight="1">
      <c r="A73" s="23"/>
      <c r="D73" s="35"/>
      <c r="E73" s="33"/>
    </row>
    <row r="74" spans="2:5" ht="13.5" customHeight="1">
      <c r="B74" s="23"/>
      <c r="C74" s="23"/>
      <c r="D74" s="36"/>
      <c r="E74" s="33"/>
    </row>
    <row r="75" spans="2:5" ht="13.5" customHeight="1">
      <c r="B75" s="23"/>
      <c r="C75" s="23"/>
      <c r="D75" s="36"/>
      <c r="E75" s="24"/>
    </row>
    <row r="76" spans="2:5" ht="13.5" customHeight="1">
      <c r="B76" s="23"/>
      <c r="C76" s="23"/>
      <c r="D76" s="29"/>
      <c r="E76" s="30"/>
    </row>
    <row r="77" spans="4:5" ht="12.75">
      <c r="D77" s="21"/>
      <c r="E77" s="22"/>
    </row>
    <row r="78" spans="2:5" ht="12.75">
      <c r="B78" s="23"/>
      <c r="D78" s="21"/>
      <c r="E78" s="33"/>
    </row>
    <row r="79" spans="3:5" ht="12.75">
      <c r="C79" s="23"/>
      <c r="D79" s="21"/>
      <c r="E79" s="24"/>
    </row>
    <row r="80" spans="3:5" ht="12.75">
      <c r="C80" s="23"/>
      <c r="D80" s="29"/>
      <c r="E80" s="26"/>
    </row>
    <row r="81" spans="4:5" ht="12.75">
      <c r="D81" s="21"/>
      <c r="E81" s="22"/>
    </row>
    <row r="82" spans="4:5" ht="12.75">
      <c r="D82" s="21"/>
      <c r="E82" s="22"/>
    </row>
    <row r="83" spans="4:5" ht="12.75">
      <c r="D83" s="37"/>
      <c r="E83" s="38"/>
    </row>
    <row r="84" spans="4:5" ht="12.75">
      <c r="D84" s="21"/>
      <c r="E84" s="22"/>
    </row>
    <row r="85" spans="4:5" ht="12.75">
      <c r="D85" s="21"/>
      <c r="E85" s="22"/>
    </row>
    <row r="86" spans="4:5" ht="12.75">
      <c r="D86" s="21"/>
      <c r="E86" s="22"/>
    </row>
    <row r="87" spans="4:5" ht="12.75">
      <c r="D87" s="29"/>
      <c r="E87" s="26"/>
    </row>
    <row r="88" spans="4:5" ht="12.75">
      <c r="D88" s="21"/>
      <c r="E88" s="22"/>
    </row>
    <row r="89" spans="4:5" ht="12.75">
      <c r="D89" s="29"/>
      <c r="E89" s="26"/>
    </row>
    <row r="90" spans="4:5" ht="12.75">
      <c r="D90" s="21"/>
      <c r="E90" s="22"/>
    </row>
    <row r="91" spans="4:5" ht="12.75">
      <c r="D91" s="21"/>
      <c r="E91" s="22"/>
    </row>
    <row r="92" spans="4:5" ht="12.75">
      <c r="D92" s="21"/>
      <c r="E92" s="22"/>
    </row>
    <row r="93" spans="4:5" ht="12.75">
      <c r="D93" s="21"/>
      <c r="E93" s="22"/>
    </row>
    <row r="94" spans="1:5" ht="28.5" customHeight="1">
      <c r="A94" s="39"/>
      <c r="B94" s="39"/>
      <c r="C94" s="39"/>
      <c r="D94" s="40"/>
      <c r="E94" s="41"/>
    </row>
    <row r="95" spans="3:5" ht="12.75">
      <c r="C95" s="23"/>
      <c r="D95" s="21"/>
      <c r="E95" s="24"/>
    </row>
    <row r="96" spans="4:5" ht="12.75">
      <c r="D96" s="42"/>
      <c r="E96" s="43"/>
    </row>
    <row r="97" spans="4:5" ht="12.75">
      <c r="D97" s="21"/>
      <c r="E97" s="22"/>
    </row>
    <row r="98" spans="4:5" ht="12.75">
      <c r="D98" s="37"/>
      <c r="E98" s="38"/>
    </row>
    <row r="99" spans="4:5" ht="12.75">
      <c r="D99" s="37"/>
      <c r="E99" s="38"/>
    </row>
    <row r="100" spans="4:5" ht="12.75">
      <c r="D100" s="21"/>
      <c r="E100" s="22"/>
    </row>
    <row r="101" spans="4:5" ht="12.75">
      <c r="D101" s="29"/>
      <c r="E101" s="26"/>
    </row>
    <row r="102" spans="4:5" ht="12.75">
      <c r="D102" s="21"/>
      <c r="E102" s="22"/>
    </row>
    <row r="103" spans="4:5" ht="12.75">
      <c r="D103" s="21"/>
      <c r="E103" s="22"/>
    </row>
    <row r="104" spans="4:5" ht="12.75">
      <c r="D104" s="29"/>
      <c r="E104" s="26"/>
    </row>
    <row r="105" spans="4:5" ht="12.75">
      <c r="D105" s="21"/>
      <c r="E105" s="22"/>
    </row>
    <row r="106" spans="4:5" ht="12.75">
      <c r="D106" s="37"/>
      <c r="E106" s="38"/>
    </row>
    <row r="107" spans="4:5" ht="12.75">
      <c r="D107" s="29"/>
      <c r="E107" s="43"/>
    </row>
    <row r="108" spans="4:5" ht="12.75">
      <c r="D108" s="27"/>
      <c r="E108" s="38"/>
    </row>
    <row r="109" spans="4:5" ht="12.75">
      <c r="D109" s="29"/>
      <c r="E109" s="26"/>
    </row>
    <row r="110" spans="4:5" ht="12.75">
      <c r="D110" s="21"/>
      <c r="E110" s="22"/>
    </row>
    <row r="111" spans="3:5" ht="12.75">
      <c r="C111" s="23"/>
      <c r="D111" s="21"/>
      <c r="E111" s="24"/>
    </row>
    <row r="112" spans="4:5" ht="12.75">
      <c r="D112" s="27"/>
      <c r="E112" s="26"/>
    </row>
    <row r="113" spans="4:5" ht="12.75">
      <c r="D113" s="27"/>
      <c r="E113" s="38"/>
    </row>
    <row r="114" spans="3:5" ht="12.75">
      <c r="C114" s="23"/>
      <c r="D114" s="27"/>
      <c r="E114" s="44"/>
    </row>
    <row r="115" spans="3:5" ht="12.75">
      <c r="C115" s="23"/>
      <c r="D115" s="29"/>
      <c r="E115" s="30"/>
    </row>
    <row r="116" spans="4:5" ht="12.75">
      <c r="D116" s="21"/>
      <c r="E116" s="22"/>
    </row>
    <row r="117" spans="4:5" ht="12.75">
      <c r="D117" s="42"/>
      <c r="E117" s="45"/>
    </row>
    <row r="118" spans="4:5" ht="11.25" customHeight="1">
      <c r="D118" s="37"/>
      <c r="E118" s="38"/>
    </row>
    <row r="119" spans="2:5" ht="24" customHeight="1">
      <c r="B119" s="23"/>
      <c r="D119" s="37"/>
      <c r="E119" s="46"/>
    </row>
    <row r="120" spans="3:5" ht="15" customHeight="1">
      <c r="C120" s="23"/>
      <c r="D120" s="37"/>
      <c r="E120" s="46"/>
    </row>
    <row r="121" spans="4:5" ht="11.25" customHeight="1">
      <c r="D121" s="42"/>
      <c r="E121" s="43"/>
    </row>
    <row r="122" spans="4:5" ht="12.75">
      <c r="D122" s="37"/>
      <c r="E122" s="38"/>
    </row>
    <row r="123" spans="2:5" ht="13.5" customHeight="1">
      <c r="B123" s="23"/>
      <c r="D123" s="37"/>
      <c r="E123" s="47"/>
    </row>
    <row r="124" spans="3:5" ht="12.75" customHeight="1">
      <c r="C124" s="23"/>
      <c r="D124" s="37"/>
      <c r="E124" s="24"/>
    </row>
    <row r="125" spans="3:5" ht="12.75" customHeight="1">
      <c r="C125" s="23"/>
      <c r="D125" s="29"/>
      <c r="E125" s="30"/>
    </row>
    <row r="126" spans="4:5" ht="12.75">
      <c r="D126" s="21"/>
      <c r="E126" s="22"/>
    </row>
    <row r="127" spans="3:5" ht="12.75">
      <c r="C127" s="23"/>
      <c r="D127" s="21"/>
      <c r="E127" s="44"/>
    </row>
    <row r="128" spans="4:5" ht="12.75">
      <c r="D128" s="42"/>
      <c r="E128" s="43"/>
    </row>
    <row r="129" spans="4:5" ht="12.75">
      <c r="D129" s="37"/>
      <c r="E129" s="38"/>
    </row>
    <row r="130" spans="4:5" ht="12.75">
      <c r="D130" s="21"/>
      <c r="E130" s="22"/>
    </row>
    <row r="131" spans="1:5" ht="19.5" customHeight="1">
      <c r="A131" s="48"/>
      <c r="B131" s="5"/>
      <c r="C131" s="5"/>
      <c r="D131" s="5"/>
      <c r="E131" s="33"/>
    </row>
    <row r="132" spans="1:5" ht="15" customHeight="1">
      <c r="A132" s="23"/>
      <c r="D132" s="35"/>
      <c r="E132" s="33"/>
    </row>
    <row r="133" spans="1:5" ht="12.75">
      <c r="A133" s="23"/>
      <c r="B133" s="23"/>
      <c r="D133" s="35"/>
      <c r="E133" s="24"/>
    </row>
    <row r="134" spans="3:5" ht="12.75">
      <c r="C134" s="23"/>
      <c r="D134" s="21"/>
      <c r="E134" s="33"/>
    </row>
    <row r="135" spans="4:5" ht="12.75">
      <c r="D135" s="25"/>
      <c r="E135" s="26"/>
    </row>
    <row r="136" spans="2:5" ht="12.75">
      <c r="B136" s="23"/>
      <c r="D136" s="21"/>
      <c r="E136" s="24"/>
    </row>
    <row r="137" spans="3:5" ht="12.75">
      <c r="C137" s="23"/>
      <c r="D137" s="21"/>
      <c r="E137" s="24"/>
    </row>
    <row r="138" spans="4:5" ht="12.75">
      <c r="D138" s="29"/>
      <c r="E138" s="30"/>
    </row>
    <row r="139" spans="3:5" ht="22.5" customHeight="1">
      <c r="C139" s="23"/>
      <c r="D139" s="21"/>
      <c r="E139" s="31"/>
    </row>
    <row r="140" spans="4:5" ht="12.75">
      <c r="D140" s="21"/>
      <c r="E140" s="30"/>
    </row>
    <row r="141" spans="2:5" ht="12.75">
      <c r="B141" s="23"/>
      <c r="D141" s="27"/>
      <c r="E141" s="33"/>
    </row>
    <row r="142" spans="3:5" ht="12.75">
      <c r="C142" s="23"/>
      <c r="D142" s="27"/>
      <c r="E142" s="34"/>
    </row>
    <row r="143" spans="4:5" ht="12.75">
      <c r="D143" s="29"/>
      <c r="E143" s="26"/>
    </row>
    <row r="144" spans="1:5" ht="13.5" customHeight="1">
      <c r="A144" s="23"/>
      <c r="D144" s="35"/>
      <c r="E144" s="33"/>
    </row>
    <row r="145" spans="2:5" ht="13.5" customHeight="1">
      <c r="B145" s="23"/>
      <c r="D145" s="21"/>
      <c r="E145" s="33"/>
    </row>
    <row r="146" spans="3:5" ht="13.5" customHeight="1">
      <c r="C146" s="23"/>
      <c r="D146" s="21"/>
      <c r="E146" s="24"/>
    </row>
    <row r="147" spans="3:5" ht="12.75">
      <c r="C147" s="23"/>
      <c r="D147" s="29"/>
      <c r="E147" s="26"/>
    </row>
    <row r="148" spans="3:5" ht="12.75">
      <c r="C148" s="23"/>
      <c r="D148" s="21"/>
      <c r="E148" s="24"/>
    </row>
    <row r="149" spans="4:5" ht="12.75">
      <c r="D149" s="42"/>
      <c r="E149" s="43"/>
    </row>
    <row r="150" spans="3:5" ht="12.75">
      <c r="C150" s="23"/>
      <c r="D150" s="27"/>
      <c r="E150" s="44"/>
    </row>
    <row r="151" spans="3:5" ht="12.75">
      <c r="C151" s="23"/>
      <c r="D151" s="29"/>
      <c r="E151" s="30"/>
    </row>
    <row r="152" spans="4:5" ht="12.75">
      <c r="D152" s="42"/>
      <c r="E152" s="49"/>
    </row>
    <row r="153" spans="2:5" ht="12.75">
      <c r="B153" s="23"/>
      <c r="D153" s="37"/>
      <c r="E153" s="47"/>
    </row>
    <row r="154" spans="3:5" ht="12.75">
      <c r="C154" s="23"/>
      <c r="D154" s="37"/>
      <c r="E154" s="24"/>
    </row>
    <row r="155" spans="3:5" ht="12.75">
      <c r="C155" s="23"/>
      <c r="D155" s="29"/>
      <c r="E155" s="30"/>
    </row>
    <row r="156" spans="3:5" ht="12.75">
      <c r="C156" s="23"/>
      <c r="D156" s="29"/>
      <c r="E156" s="30"/>
    </row>
    <row r="157" spans="4:5" ht="12.75">
      <c r="D157" s="21"/>
      <c r="E157" s="22"/>
    </row>
    <row r="158" spans="1:5" s="50" customFormat="1" ht="18" customHeight="1">
      <c r="A158" s="191"/>
      <c r="B158" s="192"/>
      <c r="C158" s="192"/>
      <c r="D158" s="192"/>
      <c r="E158" s="192"/>
    </row>
    <row r="159" spans="1:5" ht="28.5" customHeight="1">
      <c r="A159" s="39"/>
      <c r="B159" s="39"/>
      <c r="C159" s="39"/>
      <c r="D159" s="40"/>
      <c r="E159" s="41"/>
    </row>
    <row r="161" spans="1:5" ht="15.75">
      <c r="A161" s="52"/>
      <c r="B161" s="23"/>
      <c r="C161" s="23"/>
      <c r="D161" s="53"/>
      <c r="E161" s="4"/>
    </row>
    <row r="162" spans="1:5" ht="12.75">
      <c r="A162" s="23"/>
      <c r="B162" s="23"/>
      <c r="C162" s="23"/>
      <c r="D162" s="53"/>
      <c r="E162" s="4"/>
    </row>
    <row r="163" spans="1:5" ht="17.25" customHeight="1">
      <c r="A163" s="23"/>
      <c r="B163" s="23"/>
      <c r="C163" s="23"/>
      <c r="D163" s="53"/>
      <c r="E163" s="4"/>
    </row>
    <row r="164" spans="1:5" ht="13.5" customHeight="1">
      <c r="A164" s="23"/>
      <c r="B164" s="23"/>
      <c r="C164" s="23"/>
      <c r="D164" s="53"/>
      <c r="E164" s="4"/>
    </row>
    <row r="165" spans="1:5" ht="12.75">
      <c r="A165" s="23"/>
      <c r="B165" s="23"/>
      <c r="C165" s="23"/>
      <c r="D165" s="53"/>
      <c r="E165" s="4"/>
    </row>
    <row r="166" spans="1:3" ht="12.75">
      <c r="A166" s="23"/>
      <c r="B166" s="23"/>
      <c r="C166" s="23"/>
    </row>
    <row r="167" spans="1:5" ht="12.75">
      <c r="A167" s="23"/>
      <c r="B167" s="23"/>
      <c r="C167" s="23"/>
      <c r="D167" s="53"/>
      <c r="E167" s="4"/>
    </row>
    <row r="168" spans="1:5" ht="12.75">
      <c r="A168" s="23"/>
      <c r="B168" s="23"/>
      <c r="C168" s="23"/>
      <c r="D168" s="53"/>
      <c r="E168" s="54"/>
    </row>
    <row r="169" spans="1:5" ht="12.75">
      <c r="A169" s="23"/>
      <c r="B169" s="23"/>
      <c r="C169" s="23"/>
      <c r="D169" s="53"/>
      <c r="E169" s="4"/>
    </row>
    <row r="170" spans="1:5" ht="22.5" customHeight="1">
      <c r="A170" s="23"/>
      <c r="B170" s="23"/>
      <c r="C170" s="23"/>
      <c r="D170" s="53"/>
      <c r="E170" s="31"/>
    </row>
    <row r="171" spans="4:5" ht="22.5" customHeight="1">
      <c r="D171" s="29"/>
      <c r="E171" s="32"/>
    </row>
  </sheetData>
  <sheetProtection/>
  <mergeCells count="8">
    <mergeCell ref="A1:H1"/>
    <mergeCell ref="B16:H16"/>
    <mergeCell ref="B18:H18"/>
    <mergeCell ref="B31:H31"/>
    <mergeCell ref="B33:H33"/>
    <mergeCell ref="A158:E158"/>
    <mergeCell ref="B3:H3"/>
    <mergeCell ref="B46:H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1"/>
  <sheetViews>
    <sheetView zoomScalePageLayoutView="0" workbookViewId="0" topLeftCell="A1">
      <selection activeCell="P19" sqref="P19"/>
    </sheetView>
  </sheetViews>
  <sheetFormatPr defaultColWidth="11.421875" defaultRowHeight="12.75"/>
  <cols>
    <col min="1" max="1" width="11.421875" style="77" bestFit="1" customWidth="1"/>
    <col min="2" max="2" width="34.421875" style="79" customWidth="1"/>
    <col min="3" max="3" width="14.28125" style="2" customWidth="1"/>
    <col min="4" max="4" width="11.421875" style="2" bestFit="1" customWidth="1"/>
    <col min="5" max="5" width="10.8515625" style="2" customWidth="1"/>
    <col min="6" max="6" width="8.7109375" style="2" customWidth="1"/>
    <col min="7" max="7" width="11.00390625" style="2" customWidth="1"/>
    <col min="8" max="8" width="10.00390625" style="2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3" customWidth="1"/>
  </cols>
  <sheetData>
    <row r="1" spans="1:12" ht="24" customHeight="1">
      <c r="A1" s="193" t="s">
        <v>21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s="4" customFormat="1" ht="67.5">
      <c r="A2" s="157" t="s">
        <v>22</v>
      </c>
      <c r="B2" s="157" t="s">
        <v>23</v>
      </c>
      <c r="C2" s="158" t="s">
        <v>61</v>
      </c>
      <c r="D2" s="159" t="s">
        <v>12</v>
      </c>
      <c r="E2" s="159" t="s">
        <v>13</v>
      </c>
      <c r="F2" s="159" t="s">
        <v>14</v>
      </c>
      <c r="G2" s="159" t="s">
        <v>15</v>
      </c>
      <c r="H2" s="159" t="s">
        <v>24</v>
      </c>
      <c r="I2" s="159" t="s">
        <v>17</v>
      </c>
      <c r="J2" s="159" t="s">
        <v>18</v>
      </c>
      <c r="K2" s="158" t="s">
        <v>70</v>
      </c>
      <c r="L2" s="194" t="s">
        <v>69</v>
      </c>
    </row>
    <row r="3" spans="1:12" ht="12.75">
      <c r="A3" s="76"/>
      <c r="B3" s="7"/>
      <c r="C3" s="3"/>
      <c r="D3" s="3"/>
      <c r="E3" s="3"/>
      <c r="F3" s="3"/>
      <c r="G3" s="3"/>
      <c r="H3" s="3"/>
      <c r="I3" s="3"/>
      <c r="J3" s="3"/>
      <c r="K3" s="3"/>
      <c r="L3" s="105"/>
    </row>
    <row r="4" spans="1:12" s="4" customFormat="1" ht="25.5">
      <c r="A4" s="156"/>
      <c r="B4" s="96" t="s">
        <v>50</v>
      </c>
      <c r="C4" s="97">
        <v>9939909</v>
      </c>
      <c r="D4" s="97">
        <v>873927</v>
      </c>
      <c r="E4" s="97">
        <v>116600</v>
      </c>
      <c r="F4" s="97">
        <v>301348</v>
      </c>
      <c r="G4" s="97">
        <v>8511909</v>
      </c>
      <c r="H4" s="97">
        <v>80400</v>
      </c>
      <c r="I4" s="97">
        <v>4000</v>
      </c>
      <c r="J4" s="98">
        <v>0</v>
      </c>
      <c r="K4" s="97">
        <v>-51725</v>
      </c>
      <c r="L4" s="97">
        <v>9888184</v>
      </c>
    </row>
    <row r="5" spans="1:12" ht="12.75">
      <c r="A5" s="76"/>
      <c r="B5" s="7"/>
      <c r="C5" s="3"/>
      <c r="D5" s="45"/>
      <c r="E5" s="45"/>
      <c r="F5" s="45"/>
      <c r="G5" s="3"/>
      <c r="H5" s="45"/>
      <c r="I5" s="3"/>
      <c r="J5" s="3"/>
      <c r="K5" s="118"/>
      <c r="L5" s="105"/>
    </row>
    <row r="6" spans="1:12" s="4" customFormat="1" ht="12.75">
      <c r="A6" s="86">
        <v>1111</v>
      </c>
      <c r="B6" s="87" t="s">
        <v>46</v>
      </c>
      <c r="C6" s="89">
        <v>9673271</v>
      </c>
      <c r="D6" s="89">
        <v>873927</v>
      </c>
      <c r="E6" s="89">
        <v>116600</v>
      </c>
      <c r="F6" s="89">
        <v>301348</v>
      </c>
      <c r="G6" s="89">
        <v>8321909</v>
      </c>
      <c r="H6" s="89">
        <v>80400</v>
      </c>
      <c r="I6" s="89">
        <v>4000</v>
      </c>
      <c r="J6" s="88">
        <v>0</v>
      </c>
      <c r="K6" s="119">
        <v>24913</v>
      </c>
      <c r="L6" s="89">
        <v>9698184</v>
      </c>
    </row>
    <row r="7" spans="1:12" s="4" customFormat="1" ht="12.75" customHeight="1">
      <c r="A7" s="164" t="s">
        <v>47</v>
      </c>
      <c r="B7" s="165" t="s">
        <v>48</v>
      </c>
      <c r="C7" s="166"/>
      <c r="D7" s="167"/>
      <c r="E7" s="167"/>
      <c r="F7" s="167"/>
      <c r="G7" s="167"/>
      <c r="H7" s="167"/>
      <c r="I7" s="167"/>
      <c r="J7" s="167"/>
      <c r="K7" s="168"/>
      <c r="L7" s="167"/>
    </row>
    <row r="8" spans="1:13" s="4" customFormat="1" ht="12.75">
      <c r="A8" s="142">
        <v>3</v>
      </c>
      <c r="B8" s="143" t="s">
        <v>25</v>
      </c>
      <c r="C8" s="144">
        <v>9495541</v>
      </c>
      <c r="D8" s="144">
        <v>873927</v>
      </c>
      <c r="E8" s="144">
        <v>12868</v>
      </c>
      <c r="F8" s="144">
        <v>255350</v>
      </c>
      <c r="G8" s="144">
        <v>8318909</v>
      </c>
      <c r="H8" s="144">
        <v>55400</v>
      </c>
      <c r="I8" s="144">
        <v>0</v>
      </c>
      <c r="J8" s="145">
        <v>0</v>
      </c>
      <c r="K8" s="147">
        <v>0</v>
      </c>
      <c r="L8" s="144">
        <v>9516454</v>
      </c>
      <c r="M8" s="47"/>
    </row>
    <row r="9" spans="1:13" s="4" customFormat="1" ht="12.75">
      <c r="A9" s="148">
        <v>31</v>
      </c>
      <c r="B9" s="149" t="s">
        <v>26</v>
      </c>
      <c r="C9" s="150">
        <v>8282060</v>
      </c>
      <c r="D9" s="150">
        <v>0</v>
      </c>
      <c r="E9" s="151">
        <v>0</v>
      </c>
      <c r="F9" s="151">
        <v>0</v>
      </c>
      <c r="G9" s="150">
        <v>8282060</v>
      </c>
      <c r="H9" s="151">
        <v>0</v>
      </c>
      <c r="I9" s="151">
        <v>0</v>
      </c>
      <c r="J9" s="151">
        <v>0</v>
      </c>
      <c r="K9" s="152">
        <v>0</v>
      </c>
      <c r="L9" s="150">
        <v>8282060</v>
      </c>
      <c r="M9" s="47"/>
    </row>
    <row r="10" spans="1:13" ht="12.75">
      <c r="A10" s="137">
        <v>311</v>
      </c>
      <c r="B10" s="138" t="s">
        <v>27</v>
      </c>
      <c r="C10" s="135">
        <v>7099990</v>
      </c>
      <c r="D10" s="135">
        <v>0</v>
      </c>
      <c r="E10" s="134">
        <v>0</v>
      </c>
      <c r="F10" s="134">
        <v>0</v>
      </c>
      <c r="G10" s="135">
        <v>6818150</v>
      </c>
      <c r="H10" s="134">
        <v>0</v>
      </c>
      <c r="I10" s="134">
        <v>0</v>
      </c>
      <c r="J10" s="134">
        <v>0</v>
      </c>
      <c r="K10" s="133">
        <v>-281840</v>
      </c>
      <c r="L10" s="135">
        <v>6818150</v>
      </c>
      <c r="M10" s="47"/>
    </row>
    <row r="11" spans="1:13" ht="12.75">
      <c r="A11" s="137">
        <v>312</v>
      </c>
      <c r="B11" s="138" t="s">
        <v>28</v>
      </c>
      <c r="C11" s="135">
        <v>160000</v>
      </c>
      <c r="D11" s="135">
        <v>0</v>
      </c>
      <c r="E11" s="134">
        <v>0</v>
      </c>
      <c r="F11" s="134">
        <v>0</v>
      </c>
      <c r="G11" s="135">
        <v>305055</v>
      </c>
      <c r="H11" s="134">
        <v>0</v>
      </c>
      <c r="I11" s="134">
        <v>0</v>
      </c>
      <c r="J11" s="134">
        <v>0</v>
      </c>
      <c r="K11" s="133">
        <v>145055</v>
      </c>
      <c r="L11" s="135">
        <v>305055</v>
      </c>
      <c r="M11" s="47"/>
    </row>
    <row r="12" spans="1:13" ht="12.75">
      <c r="A12" s="137">
        <v>313</v>
      </c>
      <c r="B12" s="138" t="s">
        <v>29</v>
      </c>
      <c r="C12" s="135">
        <v>1022070</v>
      </c>
      <c r="D12" s="135">
        <v>0</v>
      </c>
      <c r="E12" s="134">
        <v>0</v>
      </c>
      <c r="F12" s="134">
        <v>0</v>
      </c>
      <c r="G12" s="135">
        <v>1158855</v>
      </c>
      <c r="H12" s="134">
        <v>0</v>
      </c>
      <c r="I12" s="134">
        <v>0</v>
      </c>
      <c r="J12" s="134">
        <v>0</v>
      </c>
      <c r="K12" s="133">
        <v>136785</v>
      </c>
      <c r="L12" s="135">
        <v>1158855</v>
      </c>
      <c r="M12" s="47"/>
    </row>
    <row r="13" spans="1:13" s="4" customFormat="1" ht="12.75">
      <c r="A13" s="148">
        <v>32</v>
      </c>
      <c r="B13" s="149" t="s">
        <v>30</v>
      </c>
      <c r="C13" s="150">
        <v>1205481</v>
      </c>
      <c r="D13" s="150">
        <v>869927</v>
      </c>
      <c r="E13" s="150">
        <v>12868</v>
      </c>
      <c r="F13" s="150">
        <v>255350</v>
      </c>
      <c r="G13" s="150">
        <v>36849</v>
      </c>
      <c r="H13" s="150">
        <v>55400</v>
      </c>
      <c r="I13" s="150">
        <v>0</v>
      </c>
      <c r="J13" s="151">
        <v>0</v>
      </c>
      <c r="K13" s="152">
        <v>0</v>
      </c>
      <c r="L13" s="150">
        <v>1230394</v>
      </c>
      <c r="M13" s="135"/>
    </row>
    <row r="14" spans="1:13" ht="12.75">
      <c r="A14" s="137">
        <v>321</v>
      </c>
      <c r="B14" s="138" t="s">
        <v>31</v>
      </c>
      <c r="C14" s="135">
        <v>414835</v>
      </c>
      <c r="D14" s="135">
        <v>271651</v>
      </c>
      <c r="E14" s="134">
        <v>0</v>
      </c>
      <c r="F14" s="135">
        <v>50000</v>
      </c>
      <c r="G14" s="135">
        <v>13349</v>
      </c>
      <c r="H14" s="135">
        <v>10000</v>
      </c>
      <c r="I14" s="134">
        <v>0</v>
      </c>
      <c r="J14" s="134">
        <v>0</v>
      </c>
      <c r="K14" s="133">
        <v>-69835</v>
      </c>
      <c r="L14" s="135">
        <v>345000</v>
      </c>
      <c r="M14" s="47"/>
    </row>
    <row r="15" spans="1:13" ht="12.75">
      <c r="A15" s="137">
        <v>322</v>
      </c>
      <c r="B15" s="138" t="s">
        <v>32</v>
      </c>
      <c r="C15" s="135">
        <v>315000</v>
      </c>
      <c r="D15" s="135">
        <v>315002</v>
      </c>
      <c r="E15" s="135">
        <v>0</v>
      </c>
      <c r="F15" s="135">
        <v>10998</v>
      </c>
      <c r="G15" s="134">
        <v>0</v>
      </c>
      <c r="H15" s="135">
        <v>20000</v>
      </c>
      <c r="I15" s="134">
        <v>0</v>
      </c>
      <c r="J15" s="134">
        <v>0</v>
      </c>
      <c r="K15" s="133">
        <v>31000</v>
      </c>
      <c r="L15" s="135">
        <v>346000</v>
      </c>
      <c r="M15" s="47"/>
    </row>
    <row r="16" spans="1:13" ht="12.75">
      <c r="A16" s="137">
        <v>323</v>
      </c>
      <c r="B16" s="138" t="s">
        <v>33</v>
      </c>
      <c r="C16" s="135">
        <v>217644</v>
      </c>
      <c r="D16" s="135">
        <v>227776</v>
      </c>
      <c r="E16" s="135">
        <v>12868</v>
      </c>
      <c r="F16" s="135">
        <v>30000</v>
      </c>
      <c r="G16" s="134">
        <v>0</v>
      </c>
      <c r="H16" s="135">
        <v>0</v>
      </c>
      <c r="I16" s="135">
        <v>0</v>
      </c>
      <c r="J16" s="134">
        <v>0</v>
      </c>
      <c r="K16" s="133">
        <v>53000</v>
      </c>
      <c r="L16" s="135">
        <v>270644</v>
      </c>
      <c r="M16" s="47"/>
    </row>
    <row r="17" spans="1:13" ht="25.5">
      <c r="A17" s="137">
        <v>324</v>
      </c>
      <c r="B17" s="138" t="s">
        <v>53</v>
      </c>
      <c r="C17" s="135">
        <v>59252</v>
      </c>
      <c r="D17" s="135">
        <v>750</v>
      </c>
      <c r="E17" s="134">
        <v>0</v>
      </c>
      <c r="F17" s="135">
        <v>29250</v>
      </c>
      <c r="G17" s="135">
        <v>1000</v>
      </c>
      <c r="H17" s="135">
        <v>14000</v>
      </c>
      <c r="I17" s="134">
        <v>0</v>
      </c>
      <c r="J17" s="134">
        <v>0</v>
      </c>
      <c r="K17" s="133">
        <v>-14252</v>
      </c>
      <c r="L17" s="135">
        <v>45000</v>
      </c>
      <c r="M17" s="47"/>
    </row>
    <row r="18" spans="1:13" ht="25.5">
      <c r="A18" s="137">
        <v>329</v>
      </c>
      <c r="B18" s="138" t="s">
        <v>34</v>
      </c>
      <c r="C18" s="135">
        <v>198750</v>
      </c>
      <c r="D18" s="135">
        <v>54748</v>
      </c>
      <c r="E18" s="134">
        <v>0</v>
      </c>
      <c r="F18" s="135">
        <v>135102</v>
      </c>
      <c r="G18" s="135">
        <v>22500</v>
      </c>
      <c r="H18" s="135">
        <v>11400</v>
      </c>
      <c r="I18" s="134">
        <v>0</v>
      </c>
      <c r="J18" s="134">
        <v>0</v>
      </c>
      <c r="K18" s="133">
        <v>25000</v>
      </c>
      <c r="L18" s="135">
        <v>223750</v>
      </c>
      <c r="M18" s="47"/>
    </row>
    <row r="19" spans="1:12" s="4" customFormat="1" ht="12.75">
      <c r="A19" s="148">
        <v>34</v>
      </c>
      <c r="B19" s="149" t="s">
        <v>35</v>
      </c>
      <c r="C19" s="150">
        <v>4000</v>
      </c>
      <c r="D19" s="150">
        <v>4000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2">
        <v>0</v>
      </c>
      <c r="L19" s="150">
        <v>4000</v>
      </c>
    </row>
    <row r="20" spans="1:13" s="4" customFormat="1" ht="12.75">
      <c r="A20" s="137">
        <v>343</v>
      </c>
      <c r="B20" s="138" t="s">
        <v>36</v>
      </c>
      <c r="C20" s="135">
        <v>4000</v>
      </c>
      <c r="D20" s="134">
        <v>4000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9">
        <v>0</v>
      </c>
      <c r="K20" s="133">
        <v>0</v>
      </c>
      <c r="L20" s="135">
        <v>4000</v>
      </c>
      <c r="M20" s="47"/>
    </row>
    <row r="21" spans="1:12" s="4" customFormat="1" ht="25.5">
      <c r="A21" s="153">
        <v>4</v>
      </c>
      <c r="B21" s="154" t="s">
        <v>38</v>
      </c>
      <c r="C21" s="126">
        <v>181730</v>
      </c>
      <c r="D21" s="127">
        <v>0</v>
      </c>
      <c r="E21" s="126">
        <v>103732</v>
      </c>
      <c r="F21" s="126">
        <v>45998</v>
      </c>
      <c r="G21" s="126">
        <v>3000</v>
      </c>
      <c r="H21" s="126">
        <v>25000</v>
      </c>
      <c r="I21" s="126">
        <v>4000</v>
      </c>
      <c r="J21" s="127">
        <v>0</v>
      </c>
      <c r="K21" s="155">
        <v>0</v>
      </c>
      <c r="L21" s="126">
        <v>181730</v>
      </c>
    </row>
    <row r="22" spans="1:13" s="4" customFormat="1" ht="25.5">
      <c r="A22" s="137">
        <v>42</v>
      </c>
      <c r="B22" s="138" t="s">
        <v>39</v>
      </c>
      <c r="C22" s="135">
        <v>181730</v>
      </c>
      <c r="D22" s="134">
        <v>0</v>
      </c>
      <c r="E22" s="135">
        <v>103732</v>
      </c>
      <c r="F22" s="135">
        <v>45998</v>
      </c>
      <c r="G22" s="134">
        <v>3000</v>
      </c>
      <c r="H22" s="135">
        <v>25000</v>
      </c>
      <c r="I22" s="135">
        <v>4000</v>
      </c>
      <c r="J22" s="134">
        <v>0</v>
      </c>
      <c r="K22" s="133">
        <v>0</v>
      </c>
      <c r="L22" s="135">
        <v>181730</v>
      </c>
      <c r="M22" s="47"/>
    </row>
    <row r="23" spans="1:13" ht="12.75">
      <c r="A23" s="137">
        <v>422</v>
      </c>
      <c r="B23" s="138" t="s">
        <v>37</v>
      </c>
      <c r="C23" s="135">
        <v>131730</v>
      </c>
      <c r="D23" s="134">
        <v>0</v>
      </c>
      <c r="E23" s="135">
        <v>103732</v>
      </c>
      <c r="F23" s="135">
        <v>8998</v>
      </c>
      <c r="G23" s="134">
        <v>0</v>
      </c>
      <c r="H23" s="135">
        <v>25000</v>
      </c>
      <c r="I23" s="135">
        <v>4000</v>
      </c>
      <c r="J23" s="134">
        <v>0</v>
      </c>
      <c r="K23" s="133">
        <v>0</v>
      </c>
      <c r="L23" s="135">
        <v>112730</v>
      </c>
      <c r="M23" s="47"/>
    </row>
    <row r="24" spans="1:13" ht="25.5">
      <c r="A24" s="137">
        <v>424</v>
      </c>
      <c r="B24" s="138" t="s">
        <v>40</v>
      </c>
      <c r="C24" s="135">
        <v>50000</v>
      </c>
      <c r="D24" s="134">
        <v>0</v>
      </c>
      <c r="E24" s="135">
        <v>0</v>
      </c>
      <c r="F24" s="135">
        <v>37000</v>
      </c>
      <c r="G24" s="135">
        <v>3000</v>
      </c>
      <c r="H24" s="135">
        <v>0</v>
      </c>
      <c r="I24" s="134">
        <v>0</v>
      </c>
      <c r="J24" s="134">
        <v>0</v>
      </c>
      <c r="K24" s="133">
        <v>0</v>
      </c>
      <c r="L24" s="135">
        <v>50000</v>
      </c>
      <c r="M24" s="47"/>
    </row>
    <row r="25" spans="1:12" s="4" customFormat="1" ht="12.75" customHeight="1">
      <c r="A25" s="100" t="s">
        <v>51</v>
      </c>
      <c r="B25" s="99" t="s">
        <v>49</v>
      </c>
      <c r="C25" s="97">
        <v>160000</v>
      </c>
      <c r="D25" s="98">
        <v>0</v>
      </c>
      <c r="E25" s="98">
        <v>0</v>
      </c>
      <c r="F25" s="98">
        <v>0</v>
      </c>
      <c r="G25" s="97">
        <v>115000</v>
      </c>
      <c r="H25" s="98">
        <v>0</v>
      </c>
      <c r="I25" s="98">
        <v>0</v>
      </c>
      <c r="J25" s="98">
        <v>0</v>
      </c>
      <c r="K25" s="123">
        <v>-45000</v>
      </c>
      <c r="L25" s="97">
        <v>115000</v>
      </c>
    </row>
    <row r="26" spans="1:12" s="4" customFormat="1" ht="12.75">
      <c r="A26" s="142">
        <v>3</v>
      </c>
      <c r="B26" s="143" t="s">
        <v>25</v>
      </c>
      <c r="C26" s="144">
        <v>160000</v>
      </c>
      <c r="D26" s="145">
        <v>0</v>
      </c>
      <c r="E26" s="145">
        <v>0</v>
      </c>
      <c r="F26" s="145">
        <v>0</v>
      </c>
      <c r="G26" s="146">
        <v>115000</v>
      </c>
      <c r="H26" s="145">
        <v>0</v>
      </c>
      <c r="I26" s="145">
        <v>0</v>
      </c>
      <c r="J26" s="145">
        <v>0</v>
      </c>
      <c r="K26" s="147">
        <v>-45000</v>
      </c>
      <c r="L26" s="144">
        <v>115000</v>
      </c>
    </row>
    <row r="27" spans="1:12" s="4" customFormat="1" ht="12.75">
      <c r="A27" s="137">
        <v>32</v>
      </c>
      <c r="B27" s="138" t="s">
        <v>30</v>
      </c>
      <c r="C27" s="135">
        <v>160000</v>
      </c>
      <c r="D27" s="134">
        <v>0</v>
      </c>
      <c r="E27" s="134">
        <v>0</v>
      </c>
      <c r="F27" s="134">
        <v>0</v>
      </c>
      <c r="G27" s="136">
        <v>115000</v>
      </c>
      <c r="H27" s="134">
        <v>0</v>
      </c>
      <c r="I27" s="134">
        <v>0</v>
      </c>
      <c r="J27" s="134">
        <v>0</v>
      </c>
      <c r="K27" s="133">
        <v>-45000</v>
      </c>
      <c r="L27" s="135">
        <v>115000</v>
      </c>
    </row>
    <row r="28" spans="1:12" s="4" customFormat="1" ht="12.75">
      <c r="A28" s="137">
        <v>321</v>
      </c>
      <c r="B28" s="138" t="s">
        <v>31</v>
      </c>
      <c r="C28" s="135">
        <v>60000</v>
      </c>
      <c r="D28" s="134">
        <v>0</v>
      </c>
      <c r="E28" s="134">
        <v>0</v>
      </c>
      <c r="F28" s="134">
        <v>0</v>
      </c>
      <c r="G28" s="136">
        <v>60000</v>
      </c>
      <c r="H28" s="134">
        <v>0</v>
      </c>
      <c r="I28" s="134">
        <v>0</v>
      </c>
      <c r="J28" s="134">
        <v>0</v>
      </c>
      <c r="K28" s="133">
        <v>0</v>
      </c>
      <c r="L28" s="135">
        <v>60000</v>
      </c>
    </row>
    <row r="29" spans="1:12" ht="12.75">
      <c r="A29" s="137">
        <v>322</v>
      </c>
      <c r="B29" s="138" t="s">
        <v>32</v>
      </c>
      <c r="C29" s="135">
        <v>5000</v>
      </c>
      <c r="D29" s="134">
        <v>0</v>
      </c>
      <c r="E29" s="134">
        <v>0</v>
      </c>
      <c r="F29" s="134">
        <v>0</v>
      </c>
      <c r="G29" s="135">
        <v>0</v>
      </c>
      <c r="H29" s="134">
        <v>0</v>
      </c>
      <c r="I29" s="134">
        <v>0</v>
      </c>
      <c r="J29" s="134">
        <v>0</v>
      </c>
      <c r="K29" s="133">
        <v>0</v>
      </c>
      <c r="L29" s="135">
        <v>5000</v>
      </c>
    </row>
    <row r="30" spans="1:12" ht="12.75">
      <c r="A30" s="137">
        <v>323</v>
      </c>
      <c r="B30" s="138" t="s">
        <v>33</v>
      </c>
      <c r="C30" s="135">
        <v>45000</v>
      </c>
      <c r="D30" s="134">
        <v>0</v>
      </c>
      <c r="E30" s="134">
        <v>0</v>
      </c>
      <c r="F30" s="134">
        <v>0</v>
      </c>
      <c r="G30" s="135">
        <v>5000</v>
      </c>
      <c r="H30" s="134">
        <v>0</v>
      </c>
      <c r="I30" s="134">
        <v>0</v>
      </c>
      <c r="J30" s="134">
        <v>0</v>
      </c>
      <c r="K30" s="133">
        <v>-40000</v>
      </c>
      <c r="L30" s="135">
        <v>5000</v>
      </c>
    </row>
    <row r="31" spans="1:13" ht="12.75">
      <c r="A31" s="77">
        <v>324</v>
      </c>
      <c r="B31" s="140" t="s">
        <v>60</v>
      </c>
      <c r="C31" s="136">
        <v>50000</v>
      </c>
      <c r="D31" s="139">
        <v>0</v>
      </c>
      <c r="E31" s="139">
        <v>0</v>
      </c>
      <c r="F31" s="139">
        <v>0</v>
      </c>
      <c r="G31" s="136">
        <v>10000</v>
      </c>
      <c r="H31" s="139">
        <v>0</v>
      </c>
      <c r="I31" s="139">
        <v>0</v>
      </c>
      <c r="J31" s="139">
        <v>0</v>
      </c>
      <c r="K31" s="141">
        <v>-40000</v>
      </c>
      <c r="L31" s="136">
        <v>10000</v>
      </c>
      <c r="M31" s="45"/>
    </row>
    <row r="32" spans="1:12" ht="12.75">
      <c r="A32" s="137">
        <v>329</v>
      </c>
      <c r="B32" s="104" t="s">
        <v>34</v>
      </c>
      <c r="C32" s="135">
        <v>0</v>
      </c>
      <c r="D32" s="105">
        <v>0</v>
      </c>
      <c r="E32" s="105">
        <v>0</v>
      </c>
      <c r="F32" s="105">
        <v>0</v>
      </c>
      <c r="G32" s="135">
        <v>35000</v>
      </c>
      <c r="H32" s="134">
        <v>0</v>
      </c>
      <c r="I32" s="134">
        <v>0</v>
      </c>
      <c r="J32" s="134">
        <v>0</v>
      </c>
      <c r="K32" s="133">
        <v>35000</v>
      </c>
      <c r="L32" s="135">
        <v>35000</v>
      </c>
    </row>
    <row r="33" spans="1:12" s="4" customFormat="1" ht="12.75" customHeight="1">
      <c r="A33" s="128" t="s">
        <v>52</v>
      </c>
      <c r="B33" s="99" t="s">
        <v>54</v>
      </c>
      <c r="C33" s="97">
        <v>106638</v>
      </c>
      <c r="D33" s="98">
        <v>0</v>
      </c>
      <c r="E33" s="98">
        <v>0</v>
      </c>
      <c r="F33" s="98">
        <v>0</v>
      </c>
      <c r="G33" s="97">
        <v>75000</v>
      </c>
      <c r="H33" s="98">
        <v>0</v>
      </c>
      <c r="I33" s="98">
        <v>0</v>
      </c>
      <c r="J33" s="98">
        <v>0</v>
      </c>
      <c r="K33" s="123">
        <v>-31638</v>
      </c>
      <c r="L33" s="129">
        <v>75000</v>
      </c>
    </row>
    <row r="34" spans="1:12" s="4" customFormat="1" ht="12.75">
      <c r="A34" s="142">
        <v>3</v>
      </c>
      <c r="B34" s="143" t="s">
        <v>25</v>
      </c>
      <c r="C34" s="144">
        <v>106638</v>
      </c>
      <c r="D34" s="145">
        <v>0</v>
      </c>
      <c r="E34" s="145">
        <v>0</v>
      </c>
      <c r="F34" s="145">
        <v>0</v>
      </c>
      <c r="G34" s="146">
        <v>75000</v>
      </c>
      <c r="H34" s="145">
        <v>0</v>
      </c>
      <c r="I34" s="145">
        <v>0</v>
      </c>
      <c r="J34" s="145">
        <v>0</v>
      </c>
      <c r="K34" s="147">
        <v>-31638</v>
      </c>
      <c r="L34" s="144">
        <v>75000</v>
      </c>
    </row>
    <row r="35" spans="1:12" s="4" customFormat="1" ht="12.75">
      <c r="A35" s="76">
        <v>31</v>
      </c>
      <c r="B35" s="78" t="s">
        <v>26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120">
        <v>0</v>
      </c>
      <c r="L35" s="134">
        <v>0</v>
      </c>
    </row>
    <row r="36" spans="1:12" s="4" customFormat="1" ht="12.75">
      <c r="A36" s="76">
        <v>32</v>
      </c>
      <c r="B36" s="78" t="s">
        <v>30</v>
      </c>
      <c r="C36" s="47">
        <v>106638</v>
      </c>
      <c r="D36" s="4">
        <v>0</v>
      </c>
      <c r="E36" s="4">
        <v>0</v>
      </c>
      <c r="F36" s="4">
        <v>0</v>
      </c>
      <c r="G36" s="90">
        <v>75000</v>
      </c>
      <c r="H36" s="4">
        <v>0</v>
      </c>
      <c r="I36" s="4">
        <v>0</v>
      </c>
      <c r="J36" s="4">
        <v>0</v>
      </c>
      <c r="K36" s="120">
        <v>0</v>
      </c>
      <c r="L36" s="135">
        <v>75000</v>
      </c>
    </row>
    <row r="37" spans="1:12" s="4" customFormat="1" ht="12.75">
      <c r="A37" s="137">
        <v>321</v>
      </c>
      <c r="B37" s="138" t="s">
        <v>31</v>
      </c>
      <c r="C37" s="135">
        <v>30000</v>
      </c>
      <c r="D37" s="134">
        <v>0</v>
      </c>
      <c r="E37" s="134">
        <v>0</v>
      </c>
      <c r="F37" s="134">
        <v>0</v>
      </c>
      <c r="G37" s="136">
        <v>15000</v>
      </c>
      <c r="H37" s="134">
        <v>0</v>
      </c>
      <c r="I37" s="134">
        <v>0</v>
      </c>
      <c r="J37" s="134">
        <v>0</v>
      </c>
      <c r="K37" s="133">
        <v>-15000</v>
      </c>
      <c r="L37" s="135">
        <v>15000</v>
      </c>
    </row>
    <row r="38" spans="1:12" ht="12.75">
      <c r="A38" s="137">
        <v>323</v>
      </c>
      <c r="B38" s="138" t="s">
        <v>33</v>
      </c>
      <c r="C38" s="135">
        <v>76638</v>
      </c>
      <c r="D38" s="135">
        <v>0</v>
      </c>
      <c r="E38" s="134">
        <v>0</v>
      </c>
      <c r="F38" s="134">
        <v>0</v>
      </c>
      <c r="G38" s="135">
        <v>60000</v>
      </c>
      <c r="H38" s="134">
        <v>0</v>
      </c>
      <c r="I38" s="134">
        <v>0</v>
      </c>
      <c r="J38" s="134">
        <v>0</v>
      </c>
      <c r="K38" s="133">
        <v>-16638</v>
      </c>
      <c r="L38" s="135">
        <v>60000</v>
      </c>
    </row>
    <row r="39" spans="1:12" s="4" customFormat="1" ht="12.75" customHeight="1">
      <c r="A39" s="106"/>
      <c r="B39" s="87"/>
      <c r="C39" s="89"/>
      <c r="D39" s="89"/>
      <c r="E39" s="88"/>
      <c r="F39" s="89"/>
      <c r="G39" s="89"/>
      <c r="H39" s="89"/>
      <c r="I39" s="88"/>
      <c r="J39" s="88"/>
      <c r="K39" s="124"/>
      <c r="L39" s="88"/>
    </row>
    <row r="40" spans="1:12" s="4" customFormat="1" ht="12.75">
      <c r="A40" s="76"/>
      <c r="B40" s="78"/>
      <c r="C40" s="47"/>
      <c r="D40" s="47"/>
      <c r="K40" s="133"/>
      <c r="L40" s="134"/>
    </row>
    <row r="41" spans="1:12" s="4" customFormat="1" ht="12.75">
      <c r="A41" s="76"/>
      <c r="B41" s="78"/>
      <c r="C41" s="47"/>
      <c r="D41" s="47"/>
      <c r="K41" s="133"/>
      <c r="L41" s="134"/>
    </row>
    <row r="42" spans="1:12" ht="12.75" customHeight="1">
      <c r="A42" s="75"/>
      <c r="B42" s="7"/>
      <c r="C42" s="45"/>
      <c r="D42" s="45"/>
      <c r="E42" s="3"/>
      <c r="F42" s="3"/>
      <c r="G42" s="3"/>
      <c r="H42" s="3"/>
      <c r="I42" s="3"/>
      <c r="J42" s="3"/>
      <c r="K42" s="122"/>
      <c r="L42" s="105"/>
    </row>
    <row r="43" spans="1:12" ht="12.75">
      <c r="A43" s="75"/>
      <c r="B43" s="7"/>
      <c r="C43" s="45"/>
      <c r="D43" s="45"/>
      <c r="E43" s="3"/>
      <c r="F43" s="3"/>
      <c r="G43" s="3"/>
      <c r="H43" s="3"/>
      <c r="I43" s="3"/>
      <c r="J43" s="3"/>
      <c r="K43" s="122"/>
      <c r="L43" s="105"/>
    </row>
    <row r="44" spans="1:12" ht="12.75">
      <c r="A44" s="76"/>
      <c r="B44" s="7"/>
      <c r="C44" s="3"/>
      <c r="D44" s="3"/>
      <c r="E44" s="3"/>
      <c r="F44" s="3"/>
      <c r="G44" s="3"/>
      <c r="H44" s="3"/>
      <c r="I44" s="3"/>
      <c r="J44" s="3"/>
      <c r="K44" s="121"/>
      <c r="L44" s="3"/>
    </row>
    <row r="45" spans="1:12" ht="12.75">
      <c r="A45" s="76"/>
      <c r="B45" s="7"/>
      <c r="C45" s="3"/>
      <c r="D45" s="3"/>
      <c r="E45" s="3"/>
      <c r="F45" s="3"/>
      <c r="G45" s="3"/>
      <c r="H45" s="3"/>
      <c r="I45" s="3"/>
      <c r="J45" s="3"/>
      <c r="K45" s="118"/>
      <c r="L45" s="3"/>
    </row>
    <row r="46" spans="1:12" ht="12.75">
      <c r="A46" s="76"/>
      <c r="B46" s="7"/>
      <c r="C46" s="3"/>
      <c r="D46" s="3"/>
      <c r="E46" s="3"/>
      <c r="F46" s="3"/>
      <c r="G46" s="3"/>
      <c r="H46" s="3"/>
      <c r="I46" s="3"/>
      <c r="J46" s="3"/>
      <c r="K46" s="118"/>
      <c r="L46" s="3"/>
    </row>
    <row r="47" spans="1:12" ht="12.75">
      <c r="A47" s="76"/>
      <c r="B47" s="7"/>
      <c r="C47" s="3"/>
      <c r="D47" s="3"/>
      <c r="E47" s="3"/>
      <c r="F47" s="3"/>
      <c r="G47" s="3"/>
      <c r="H47" s="3"/>
      <c r="I47" s="3"/>
      <c r="J47" s="3"/>
      <c r="K47" s="118"/>
      <c r="L47" s="3"/>
    </row>
    <row r="48" spans="1:12" ht="12.75">
      <c r="A48" s="76"/>
      <c r="B48" s="7"/>
      <c r="C48" s="3"/>
      <c r="D48" s="3"/>
      <c r="E48" s="3"/>
      <c r="F48" s="3"/>
      <c r="G48" s="3"/>
      <c r="H48" s="3"/>
      <c r="I48" s="3"/>
      <c r="J48" s="3"/>
      <c r="K48" s="118"/>
      <c r="L48" s="3"/>
    </row>
    <row r="49" spans="1:12" ht="12.75">
      <c r="A49" s="76"/>
      <c r="B49" s="7"/>
      <c r="C49" s="3"/>
      <c r="D49" s="3"/>
      <c r="E49" s="3"/>
      <c r="F49" s="3"/>
      <c r="G49" s="3"/>
      <c r="H49" s="3"/>
      <c r="I49" s="3"/>
      <c r="J49" s="3"/>
      <c r="K49" s="118"/>
      <c r="L49" s="3"/>
    </row>
    <row r="50" spans="1:12" ht="12.75">
      <c r="A50" s="76"/>
      <c r="B50" s="7"/>
      <c r="C50" s="3"/>
      <c r="D50" s="3"/>
      <c r="E50" s="3"/>
      <c r="F50" s="3"/>
      <c r="G50" s="3"/>
      <c r="H50" s="3"/>
      <c r="I50" s="3"/>
      <c r="J50" s="3"/>
      <c r="K50" s="118"/>
      <c r="L50" s="3"/>
    </row>
    <row r="51" spans="1:12" ht="12.75">
      <c r="A51" s="76"/>
      <c r="B51" s="7"/>
      <c r="C51" s="3"/>
      <c r="D51" s="3"/>
      <c r="E51" s="3"/>
      <c r="F51" s="3"/>
      <c r="G51" s="3"/>
      <c r="H51" s="3"/>
      <c r="I51" s="3"/>
      <c r="J51" s="3"/>
      <c r="K51" s="118"/>
      <c r="L51" s="3"/>
    </row>
    <row r="52" spans="1:12" ht="12.75">
      <c r="A52" s="76"/>
      <c r="B52" s="7"/>
      <c r="C52" s="3"/>
      <c r="D52" s="3"/>
      <c r="E52" s="3"/>
      <c r="F52" s="3"/>
      <c r="G52" s="3"/>
      <c r="H52" s="3"/>
      <c r="I52" s="3"/>
      <c r="J52" s="3"/>
      <c r="K52" s="118"/>
      <c r="L52" s="3"/>
    </row>
    <row r="53" spans="1:12" ht="12.75">
      <c r="A53" s="76"/>
      <c r="B53" s="7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76"/>
      <c r="B54" s="7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76"/>
      <c r="B55" s="7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76"/>
      <c r="B56" s="7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76"/>
      <c r="B57" s="7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76"/>
      <c r="B58" s="7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76"/>
      <c r="B59" s="7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76"/>
      <c r="B60" s="7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76"/>
      <c r="B61" s="7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76"/>
      <c r="B62" s="7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76"/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76"/>
      <c r="B64" s="7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76"/>
      <c r="B65" s="7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76"/>
      <c r="B66" s="7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76"/>
      <c r="B67" s="7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76"/>
      <c r="B68" s="7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76"/>
      <c r="B69" s="7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76"/>
      <c r="B70" s="7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76"/>
      <c r="B71" s="7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76"/>
      <c r="B72" s="7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76"/>
      <c r="B73" s="7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76"/>
      <c r="B74" s="7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76"/>
      <c r="B75" s="7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76"/>
      <c r="B76" s="7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76"/>
      <c r="B77" s="7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76"/>
      <c r="B78" s="7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76"/>
      <c r="B79" s="7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76"/>
      <c r="B80" s="7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76"/>
      <c r="B81" s="7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76"/>
      <c r="B82" s="7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76"/>
      <c r="B83" s="7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76"/>
      <c r="B84" s="7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76"/>
      <c r="B85" s="7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76"/>
      <c r="B86" s="7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76"/>
      <c r="B87" s="7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76"/>
      <c r="B88" s="7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76"/>
      <c r="B89" s="7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76"/>
      <c r="B90" s="7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76"/>
      <c r="B91" s="7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76"/>
      <c r="B92" s="7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76"/>
      <c r="B93" s="7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76"/>
      <c r="B94" s="7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76"/>
      <c r="B95" s="7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76"/>
      <c r="B96" s="7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76"/>
      <c r="B97" s="7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76"/>
      <c r="B98" s="7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76"/>
      <c r="B99" s="7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76"/>
      <c r="B100" s="7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76"/>
      <c r="B101" s="7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76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76"/>
      <c r="B103" s="7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76"/>
      <c r="B104" s="7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76"/>
      <c r="B105" s="7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76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76"/>
      <c r="B107" s="7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76"/>
      <c r="B108" s="7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76"/>
      <c r="B109" s="7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76"/>
      <c r="B110" s="7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76"/>
      <c r="B111" s="7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76"/>
      <c r="B112" s="7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76"/>
      <c r="B113" s="7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76"/>
      <c r="B114" s="7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76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76"/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76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76"/>
      <c r="B118" s="7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76"/>
      <c r="B119" s="7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76"/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76"/>
      <c r="B121" s="7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76"/>
      <c r="B122" s="7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76"/>
      <c r="B123" s="7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76"/>
      <c r="B124" s="7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76"/>
      <c r="B125" s="7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76"/>
      <c r="B126" s="7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76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76"/>
      <c r="B128" s="7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76"/>
      <c r="B129" s="7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76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76"/>
      <c r="B131" s="7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76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76"/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76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76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76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76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76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76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76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76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76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76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76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76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76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76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76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76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76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76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76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76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76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76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76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76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76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76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76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76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76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76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76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76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76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76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76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76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76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76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76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76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76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76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76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76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76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76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76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76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76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76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76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76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76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76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76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76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76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76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76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76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76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76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76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76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76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76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76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76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76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76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76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76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76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76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76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76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76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76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76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76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76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76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76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76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76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76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76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76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76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76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76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76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76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76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76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76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76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76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76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76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76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76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76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76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76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76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76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76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76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76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76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76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76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76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76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76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76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76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76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76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76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76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76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76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76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76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76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76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76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76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76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76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76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76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76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76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76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76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76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76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76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76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76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76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76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76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76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76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76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76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76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76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76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76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76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76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76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76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76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76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76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76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76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76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76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76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76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76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76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76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76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76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76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76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76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76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76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76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76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76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76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76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76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76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76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76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76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76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2016-12-16T06:57:58Z</cp:lastPrinted>
  <dcterms:created xsi:type="dcterms:W3CDTF">2013-09-11T11:00:21Z</dcterms:created>
  <dcterms:modified xsi:type="dcterms:W3CDTF">2017-01-20T08:26:15Z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